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44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ola Carela\Documents\2025\RD\PAOLA CARELA\Procesos 2026\Luminarias LPN 2026\Rv.F. Proceso 17-01-2026\"/>
    </mc:Choice>
  </mc:AlternateContent>
  <xr:revisionPtr revIDLastSave="0" documentId="13_ncr:1_{AAE8FDA1-D79D-4CBF-A5D8-5C33B29D28EE}" xr6:coauthVersionLast="47" xr6:coauthVersionMax="47" xr10:uidLastSave="{00000000-0000-0000-0000-000000000000}"/>
  <bookViews>
    <workbookView xWindow="-108" yWindow="-108" windowWidth="23256" windowHeight="13896" xr2:uid="{5E1107C1-8CAC-4BC9-82FF-E97A55754A4A}"/>
  </bookViews>
  <sheets>
    <sheet name="LOTE 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</externalReferences>
  <definedNames>
    <definedName name="\">#REF!</definedName>
    <definedName name="\0">#REF!</definedName>
    <definedName name="\4">#REF!</definedName>
    <definedName name="\6">#REF!</definedName>
    <definedName name="\A">[1]Presup.!#REF!</definedName>
    <definedName name="\b">#REF!</definedName>
    <definedName name="\c">#REF!</definedName>
    <definedName name="\d">#REF!</definedName>
    <definedName name="\e">#REF!</definedName>
    <definedName name="\f">#REF!</definedName>
    <definedName name="\h">#REF!</definedName>
    <definedName name="\i">#REF!</definedName>
    <definedName name="\M">[1]Presup.!#REF!</definedName>
    <definedName name="\n">#REF!</definedName>
    <definedName name="\o">#REF!</definedName>
    <definedName name="\p">#REF!</definedName>
    <definedName name="\q">[2]PRESUPUESTO!#REF!</definedName>
    <definedName name="\R">[1]Presup.!#REF!</definedName>
    <definedName name="\s">#REF!</definedName>
    <definedName name="\T">[1]Presup.!#REF!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.001.010">'[3]Componentes - Materiales'!$D$17</definedName>
    <definedName name="_.001.011">'[3]Componentes - Materiales'!$D$18</definedName>
    <definedName name="_.002.002">'[3]Componentes - Materiales'!$D$23</definedName>
    <definedName name="_.002.006">'[3]Componentes - Materiales'!$D$27</definedName>
    <definedName name="_.002.015">'[3]Componentes - Materiales'!$D$36</definedName>
    <definedName name="_.003.002">'[3]Componentes - Materiales'!$D$41</definedName>
    <definedName name="_.004.001">'[3]Componentes - Materiales'!$D$56</definedName>
    <definedName name="_.005.001">'[3]Componentes - Materiales'!$D$66</definedName>
    <definedName name="_.005.002">'[3]Componentes - Materiales'!$D$67</definedName>
    <definedName name="_.005.003">'[3]Componentes - Materiales'!$D$68</definedName>
    <definedName name="_.005.004">'[3]Componentes - Materiales'!$D$69</definedName>
    <definedName name="_.005.006">'[3]Componentes - Materiales'!$D$71</definedName>
    <definedName name="_.006.001">'[3]Componentes - Materiales'!$D$74</definedName>
    <definedName name="_.006.002">'[3]Componentes - Materiales'!$D$75</definedName>
    <definedName name="_.006.003">'[3]Componentes - Materiales'!$D$76</definedName>
    <definedName name="_.007.002">'[3]Componentes - Materiales'!$D$88</definedName>
    <definedName name="_.007.003">'[3]Componentes - Materiales'!$D$89</definedName>
    <definedName name="_.007.004">'[3]Componentes - Materiales'!$D$90</definedName>
    <definedName name="_.007.010">'[3]Componentes - Materiales'!$D$96</definedName>
    <definedName name="_.007.012">'[3]Componentes - Materiales'!$D$98</definedName>
    <definedName name="_.009.003">'[3]Componentes - Materiales'!$D$126</definedName>
    <definedName name="_.009.004">'[3]Componentes - Materiales'!$D$127</definedName>
    <definedName name="_.010.001">'[3]Componentes - Materiales'!$D$133</definedName>
    <definedName name="_.010.002">'[3]Componentes - Materiales'!$D$134</definedName>
    <definedName name="_.011.001">'[3]Componentes - Materiales'!$D$142</definedName>
    <definedName name="_______________________________OP1">'[4]Mano Obra'!$D$12</definedName>
    <definedName name="_______________________________OP2">'[4]Mano Obra'!$D$14</definedName>
    <definedName name="_______________________________OP3">'[4]Mano Obra'!$D$15</definedName>
    <definedName name="_____________________________OP1">'[4]Mano Obra'!$D$12</definedName>
    <definedName name="_____________________________OP2">'[4]Mano Obra'!$D$14</definedName>
    <definedName name="_____________________________OP3">'[4]Mano Obra'!$D$15</definedName>
    <definedName name="___________________________OP1">'[4]Mano Obra'!$D$12</definedName>
    <definedName name="___________________________OP2">'[4]Mano Obra'!$D$14</definedName>
    <definedName name="___________________________OP3">'[4]Mano Obra'!$D$15</definedName>
    <definedName name="__________________________OP1">'[4]Mano Obra'!$D$12</definedName>
    <definedName name="__________________________OP2">'[4]Mano Obra'!$D$14</definedName>
    <definedName name="__________________________OP3">'[4]Mano Obra'!$D$15</definedName>
    <definedName name="_________________________OP1">'[4]Mano Obra'!$D$12</definedName>
    <definedName name="_________________________OP2">'[4]Mano Obra'!$D$14</definedName>
    <definedName name="_________________________OP3">'[4]Mano Obra'!$D$15</definedName>
    <definedName name="_______________________OP1">'[4]Mano Obra'!$D$12</definedName>
    <definedName name="_______________________OP2">'[4]Mano Obra'!$D$14</definedName>
    <definedName name="_______________________OP3">'[4]Mano Obra'!$D$15</definedName>
    <definedName name="_____________________OP1">'[4]Mano Obra'!$D$12</definedName>
    <definedName name="_____________________OP2">'[4]Mano Obra'!$D$14</definedName>
    <definedName name="_____________________OP3">'[4]Mano Obra'!$D$15</definedName>
    <definedName name="____________________F">[5]A!#REF!</definedName>
    <definedName name="____________________OP1">'[4]Mano Obra'!$D$12</definedName>
    <definedName name="____________________OP2">'[4]Mano Obra'!$D$14</definedName>
    <definedName name="____________________OP3">'[4]Mano Obra'!$D$15</definedName>
    <definedName name="___________________F">[6]A!#REF!</definedName>
    <definedName name="___________________OP1">'[4]Mano Obra'!$D$12</definedName>
    <definedName name="___________________OP2">'[4]Mano Obra'!$D$14</definedName>
    <definedName name="___________________OP3">'[4]Mano Obra'!$D$15</definedName>
    <definedName name="__________________F">[6]A!#REF!</definedName>
    <definedName name="_________________F">[7]A!#REF!</definedName>
    <definedName name="_________________OP1">'[4]Mano Obra'!$D$12</definedName>
    <definedName name="_________________OP2">'[4]Mano Obra'!$D$14</definedName>
    <definedName name="_________________OP3">'[4]Mano Obra'!$D$15</definedName>
    <definedName name="________________Blo62">[8]Volumenes!#REF!</definedName>
    <definedName name="________________BLO83">'[8]anal term'!#REF!</definedName>
    <definedName name="________________CAN1">[8]Volumenes!#REF!</definedName>
    <definedName name="________________CAN2">[8]Volumenes!#REF!</definedName>
    <definedName name="________________CAN3">[8]Volumenes!#REF!</definedName>
    <definedName name="________________DES3">'[8]Ana-Sanit.'!#REF!</definedName>
    <definedName name="________________F">#REF!</definedName>
    <definedName name="________________PA1">[8]Volumenes!#REF!</definedName>
    <definedName name="________________VOB1">[8]Volumenes!#REF!</definedName>
    <definedName name="_______________Blo62">[8]Volumenes!#REF!</definedName>
    <definedName name="_______________BLO83">'[8]anal term'!#REF!</definedName>
    <definedName name="_______________CAN1">[8]Volumenes!#REF!</definedName>
    <definedName name="_______________CAN2">[8]Volumenes!#REF!</definedName>
    <definedName name="_______________CAN3">[8]Volumenes!#REF!</definedName>
    <definedName name="_______________DES3">'[8]Ana-Sanit.'!#REF!</definedName>
    <definedName name="_______________F">[7]A!#REF!</definedName>
    <definedName name="_______________hor210">'[9]anal term'!$G$1512</definedName>
    <definedName name="_______________OP1">'[4]Mano Obra'!$D$12</definedName>
    <definedName name="_______________OP2">'[4]Mano Obra'!$D$14</definedName>
    <definedName name="_______________OP3">'[4]Mano Obra'!$D$15</definedName>
    <definedName name="_______________PA1">[8]Volumenes!#REF!</definedName>
    <definedName name="_______________VOB1">[8]Volumenes!#REF!</definedName>
    <definedName name="______________Blo62">[8]Volumenes!#REF!</definedName>
    <definedName name="______________BLO83">'[8]anal term'!#REF!</definedName>
    <definedName name="______________CAN1">[8]Volumenes!#REF!</definedName>
    <definedName name="______________CAN2">[8]Volumenes!#REF!</definedName>
    <definedName name="______________CAN3">[8]Volumenes!#REF!</definedName>
    <definedName name="______________DES3">'[8]Ana-Sanit.'!#REF!</definedName>
    <definedName name="______________F">'[10]Hato Mayor Dic.2010'!#REF!</definedName>
    <definedName name="______________hor210">'[9]anal term'!$G$1512</definedName>
    <definedName name="______________OP1">'[4]Mano Obra'!$D$12</definedName>
    <definedName name="______________OP2">'[4]Mano Obra'!$D$14</definedName>
    <definedName name="______________OP3">'[4]Mano Obra'!$D$15</definedName>
    <definedName name="______________PA1">[8]Volumenes!#REF!</definedName>
    <definedName name="______________VOB1">[8]Volumenes!#REF!</definedName>
    <definedName name="______________YE42">'[11]Pu-Sanit.'!$C$194</definedName>
    <definedName name="______________za1">'[12]Anal. horm.'!$F$222</definedName>
    <definedName name="_____________Blo62">[8]Volumenes!#REF!</definedName>
    <definedName name="_____________BLO83">'[8]anal term'!#REF!</definedName>
    <definedName name="_____________CAL50">[13]insumo!$D$11</definedName>
    <definedName name="_____________CAN1">[8]Volumenes!#REF!</definedName>
    <definedName name="_____________CAN2">[8]Volumenes!#REF!</definedName>
    <definedName name="_____________CAN3">[8]Volumenes!#REF!</definedName>
    <definedName name="_____________DES3">'[8]Ana-Sanit.'!#REF!</definedName>
    <definedName name="_____________F">'[10]Hato Mayor Dic.2010'!#REF!</definedName>
    <definedName name="_____________hor210">'[9]anal term'!$G$1512</definedName>
    <definedName name="_____________MZ1155">[13]Mezcla!$F$37</definedName>
    <definedName name="_____________mz125">[13]Mezcla!#REF!</definedName>
    <definedName name="_____________MZ13">[13]Mezcla!#REF!</definedName>
    <definedName name="_____________MZ14">[13]Mezcla!#REF!</definedName>
    <definedName name="_____________MZ16">#REF!</definedName>
    <definedName name="_____________MZ17">[13]Mezcla!#REF!</definedName>
    <definedName name="_____________OP1">'[4]Mano Obra'!$D$12</definedName>
    <definedName name="_____________OP2">'[4]Mano Obra'!$D$14</definedName>
    <definedName name="_____________OP3">'[4]Mano Obra'!$D$15</definedName>
    <definedName name="_____________PA1">[8]Volumenes!#REF!</definedName>
    <definedName name="_____________VOB1">[8]Volumenes!#REF!</definedName>
    <definedName name="_____________YE42">'[14]Pu-Sanit.'!$C$194</definedName>
    <definedName name="_____________za1">'[12]Anal. horm.'!$F$222</definedName>
    <definedName name="____________Blo62">[8]Volumenes!#REF!</definedName>
    <definedName name="____________BLO83">'[8]anal term'!#REF!</definedName>
    <definedName name="____________CAL50">[13]insumo!$D$11</definedName>
    <definedName name="____________CAN1">[8]Volumenes!#REF!</definedName>
    <definedName name="____________CAN2">[8]Volumenes!#REF!</definedName>
    <definedName name="____________CAN3">[8]Volumenes!#REF!</definedName>
    <definedName name="____________DES3">'[8]Ana-Sanit.'!#REF!</definedName>
    <definedName name="____________F">'[10]Hato Mayor Dic.2010'!#REF!</definedName>
    <definedName name="____________hor210">'[9]anal term'!$G$1512</definedName>
    <definedName name="____________MZ1155">[13]Mezcla!$F$37</definedName>
    <definedName name="____________mz125">[13]Mezcla!#REF!</definedName>
    <definedName name="____________MZ13">[13]Mezcla!#REF!</definedName>
    <definedName name="____________MZ14">[13]Mezcla!#REF!</definedName>
    <definedName name="____________MZ16">#REF!</definedName>
    <definedName name="____________MZ17">[13]Mezcla!#REF!</definedName>
    <definedName name="____________PA1">[8]Volumenes!#REF!</definedName>
    <definedName name="____________VOB1">[8]Volumenes!#REF!</definedName>
    <definedName name="____________YE42">'[14]Pu-Sanit.'!$C$194</definedName>
    <definedName name="____________za1">'[12]Anal. horm.'!$F$222</definedName>
    <definedName name="___________Blo62">[8]Volumenes!#REF!</definedName>
    <definedName name="___________BLO83">'[8]anal term'!#REF!</definedName>
    <definedName name="___________CAL50">[13]insumo!$D$11</definedName>
    <definedName name="___________CAN1">[8]Volumenes!#REF!</definedName>
    <definedName name="___________CAN2">[8]Volumenes!#REF!</definedName>
    <definedName name="___________CAN3">[8]Volumenes!#REF!</definedName>
    <definedName name="___________DES3">'[8]Ana-Sanit.'!#REF!</definedName>
    <definedName name="___________F">'[10]Hato Mayor Dic.2010'!#REF!</definedName>
    <definedName name="___________hor210">'[9]anal term'!$G$1512</definedName>
    <definedName name="___________MZ1155">[13]Mezcla!$F$37</definedName>
    <definedName name="___________mz125">[13]Mezcla!#REF!</definedName>
    <definedName name="___________MZ13">[13]Mezcla!#REF!</definedName>
    <definedName name="___________MZ14">[13]Mezcla!#REF!</definedName>
    <definedName name="___________MZ16">#REF!</definedName>
    <definedName name="___________MZ17">[13]Mezcla!#REF!</definedName>
    <definedName name="___________OP1">'[4]Mano Obra'!$D$12</definedName>
    <definedName name="___________OP2">'[4]Mano Obra'!$D$14</definedName>
    <definedName name="___________OP3">'[4]Mano Obra'!$D$15</definedName>
    <definedName name="___________PA1">[8]Volumenes!#REF!</definedName>
    <definedName name="___________VOB1">[8]Volumenes!#REF!</definedName>
    <definedName name="___________YE42">'[14]Pu-Sanit.'!$C$194</definedName>
    <definedName name="___________za1">'[12]Anal. horm.'!$F$222</definedName>
    <definedName name="__________Blo62">[8]Volumenes!#REF!</definedName>
    <definedName name="__________BLO83">'[8]anal term'!#REF!</definedName>
    <definedName name="__________CAL50">[13]insumo!$D$11</definedName>
    <definedName name="__________CAN1">[8]Volumenes!#REF!</definedName>
    <definedName name="__________CAN2">[8]Volumenes!#REF!</definedName>
    <definedName name="__________CAN3">[8]Volumenes!#REF!</definedName>
    <definedName name="__________DES3">'[8]Ana-Sanit.'!#REF!</definedName>
    <definedName name="__________F">'[10]Hato Mayor Dic.2010'!#REF!</definedName>
    <definedName name="__________hor210">'[9]anal term'!$G$1512</definedName>
    <definedName name="__________MZ1155">[13]Mezcla!$F$37</definedName>
    <definedName name="__________mz125">[13]Mezcla!#REF!</definedName>
    <definedName name="__________MZ13">[13]Mezcla!#REF!</definedName>
    <definedName name="__________MZ14">[13]Mezcla!#REF!</definedName>
    <definedName name="__________MZ16">#REF!</definedName>
    <definedName name="__________MZ17">[13]Mezcla!#REF!</definedName>
    <definedName name="__________PA1">[8]Volumenes!#REF!</definedName>
    <definedName name="__________VOB1">[8]Volumenes!#REF!</definedName>
    <definedName name="__________YE42">'[14]Pu-Sanit.'!$C$194</definedName>
    <definedName name="__________za1">'[12]Anal. horm.'!$F$222</definedName>
    <definedName name="_________Blo62">[8]Volumenes!#REF!</definedName>
    <definedName name="_________BLO83">'[8]anal term'!#REF!</definedName>
    <definedName name="_________CAL50">[15]insumo!$D$11</definedName>
    <definedName name="_________CAN1">[8]Volumenes!#REF!</definedName>
    <definedName name="_________CAN2">[8]Volumenes!#REF!</definedName>
    <definedName name="_________CAN3">[8]Volumenes!#REF!</definedName>
    <definedName name="_________DES3">'[8]Ana-Sanit.'!#REF!</definedName>
    <definedName name="_________F">'[10]Hato Mayor Dic.2010'!#REF!</definedName>
    <definedName name="_________FER90">#REF!</definedName>
    <definedName name="_________FIN50">#REF!</definedName>
    <definedName name="_________hor210">'[9]anal term'!$G$1512</definedName>
    <definedName name="_________MOV02">#REF!</definedName>
    <definedName name="_________MOV03">#REF!</definedName>
    <definedName name="_________MUR100">#REF!</definedName>
    <definedName name="_________MUR12">#REF!</definedName>
    <definedName name="_________MUR14">#REF!</definedName>
    <definedName name="_________MUR36">#REF!</definedName>
    <definedName name="_________MUR90">#REF!</definedName>
    <definedName name="_________MZ1155">[13]Mezcla!$F$37</definedName>
    <definedName name="_________mz125">[15]Mezcla!#REF!</definedName>
    <definedName name="_________MZ13">[15]Mezcla!#REF!</definedName>
    <definedName name="_________MZ14">[15]Mezcla!#REF!</definedName>
    <definedName name="_________MZ16">#REF!</definedName>
    <definedName name="_________MZ17">[15]Mezcla!#REF!</definedName>
    <definedName name="_________OP1">'[4]Mano Obra'!$D$12</definedName>
    <definedName name="_________OP2">'[4]Mano Obra'!$D$14</definedName>
    <definedName name="_________OP3">'[4]Mano Obra'!$D$15</definedName>
    <definedName name="_________PA1">[8]Volumenes!#REF!</definedName>
    <definedName name="_________PAN101">#REF!</definedName>
    <definedName name="_________PAN11">#REF!</definedName>
    <definedName name="_________PAN36">#REF!</definedName>
    <definedName name="_________PAN51">#REF!</definedName>
    <definedName name="_________PAN71">#REF!</definedName>
    <definedName name="_________TC110">#REF!</definedName>
    <definedName name="_________VAR12">[16]Precio!$F$12</definedName>
    <definedName name="_________VAR38">[16]Precio!$F$11</definedName>
    <definedName name="_________VOB1">[8]Volumenes!#REF!</definedName>
    <definedName name="_________VOL1" hidden="1">#REF!</definedName>
    <definedName name="_________YE42">'[14]Pu-Sanit.'!$C$194</definedName>
    <definedName name="_________za1">'[12]Anal. horm.'!$F$222</definedName>
    <definedName name="________Blo62">[8]Volumenes!#REF!</definedName>
    <definedName name="________BLO83">'[8]anal term'!#REF!</definedName>
    <definedName name="________CAL50">#REF!</definedName>
    <definedName name="________CAN1">[8]Volumenes!#REF!</definedName>
    <definedName name="________CAN2">[8]Volumenes!#REF!</definedName>
    <definedName name="________CAN3">[8]Volumenes!#REF!</definedName>
    <definedName name="________DES3">'[8]Ana-Sanit.'!#REF!</definedName>
    <definedName name="________F">'[10]Hato Mayor Dic.2010'!#REF!</definedName>
    <definedName name="________FER90">#REF!</definedName>
    <definedName name="________FIN50">#REF!</definedName>
    <definedName name="________hor210">#REF!</definedName>
    <definedName name="________hor280">[17]Analisis!$D$63</definedName>
    <definedName name="________MOV02">#REF!</definedName>
    <definedName name="________MOV03">#REF!</definedName>
    <definedName name="________MUR100">#REF!</definedName>
    <definedName name="________MUR12">#REF!</definedName>
    <definedName name="________MUR14">#REF!</definedName>
    <definedName name="________MUR36">#REF!</definedName>
    <definedName name="________MUR90">#REF!</definedName>
    <definedName name="________MZ1155">[13]Mezcla!$F$37</definedName>
    <definedName name="________mz125">#REF!</definedName>
    <definedName name="________MZ13">#REF!</definedName>
    <definedName name="________MZ14">#REF!</definedName>
    <definedName name="________MZ16">#REF!</definedName>
    <definedName name="________MZ17">#REF!</definedName>
    <definedName name="________OP1">'[4]Mano Obra'!$D$12</definedName>
    <definedName name="________OP2">'[4]Mano Obra'!$D$14</definedName>
    <definedName name="________OP3">'[4]Mano Obra'!$D$15</definedName>
    <definedName name="________PA1">[8]Volumenes!#REF!</definedName>
    <definedName name="________PAN101">#REF!</definedName>
    <definedName name="________PAN11">#REF!</definedName>
    <definedName name="________PAN36">#REF!</definedName>
    <definedName name="________PAN51">#REF!</definedName>
    <definedName name="________PAN71">#REF!</definedName>
    <definedName name="________pu4">[18]Sheet4!$E$1:$E$65536</definedName>
    <definedName name="________TC110">#REF!</definedName>
    <definedName name="________VAR12">[16]Precio!$F$12</definedName>
    <definedName name="________VAR38">[16]Precio!$F$11</definedName>
    <definedName name="________VOB1">[8]Volumenes!#REF!</definedName>
    <definedName name="________VOL1" hidden="1">#REF!</definedName>
    <definedName name="________YE42">'[14]Pu-Sanit.'!$C$194</definedName>
    <definedName name="________za1">'[12]Anal. horm.'!$F$222</definedName>
    <definedName name="_______Blo62">[8]Volumenes!#REF!</definedName>
    <definedName name="_______BLO83">'[8]anal term'!#REF!</definedName>
    <definedName name="_______CAL50">[13]insumo!$D$11</definedName>
    <definedName name="_______CAN1">[8]Volumenes!#REF!</definedName>
    <definedName name="_______CAN2">[8]Volumenes!#REF!</definedName>
    <definedName name="_______CAN3">[8]Volumenes!#REF!</definedName>
    <definedName name="_______DES3">'[8]Ana-Sanit.'!#REF!</definedName>
    <definedName name="_______F">'[10]Hato Mayor Dic.2010'!#REF!</definedName>
    <definedName name="_______FER90">#REF!</definedName>
    <definedName name="_______FIN50">#REF!</definedName>
    <definedName name="_______hor210">#REF!</definedName>
    <definedName name="_______hor280">[17]Analisis!$D$63</definedName>
    <definedName name="_______MOV02">#REF!</definedName>
    <definedName name="_______MOV03">#REF!</definedName>
    <definedName name="_______MUR100">#REF!</definedName>
    <definedName name="_______MUR12">#REF!</definedName>
    <definedName name="_______MUR14">#REF!</definedName>
    <definedName name="_______MUR36">#REF!</definedName>
    <definedName name="_______MUR90">#REF!</definedName>
    <definedName name="_______MZ1155">[19]Mezcla!$F$37</definedName>
    <definedName name="_______mz125">[13]Mezcla!#REF!</definedName>
    <definedName name="_______MZ13">[13]Mezcla!#REF!</definedName>
    <definedName name="_______MZ14">[13]Mezcla!#REF!</definedName>
    <definedName name="_______MZ16">#REF!</definedName>
    <definedName name="_______MZ17">[13]Mezcla!#REF!</definedName>
    <definedName name="_______OP1">'[4]Mano Obra'!$D$12</definedName>
    <definedName name="_______OP2">'[4]Mano Obra'!$D$14</definedName>
    <definedName name="_______OP3">'[4]Mano Obra'!$D$15</definedName>
    <definedName name="_______PA1">[8]Volumenes!#REF!</definedName>
    <definedName name="_______PAN101">#REF!</definedName>
    <definedName name="_______PAN11">#REF!</definedName>
    <definedName name="_______PAN36">#REF!</definedName>
    <definedName name="_______PAN51">#REF!</definedName>
    <definedName name="_______PAN71">#REF!</definedName>
    <definedName name="_______pu4">[18]Sheet4!$E$1:$E$65536</definedName>
    <definedName name="_______TC110">#REF!</definedName>
    <definedName name="_______VAR12">[16]Precio!$F$12</definedName>
    <definedName name="_______VAR38">[16]Precio!$F$11</definedName>
    <definedName name="_______VOB1">[8]Volumenes!#REF!</definedName>
    <definedName name="_______VOL1" hidden="1">#REF!</definedName>
    <definedName name="_______YE42">'[14]Pu-Sanit.'!$C$194</definedName>
    <definedName name="_______za1">'[12]Anal. horm.'!$F$222</definedName>
    <definedName name="_______ZC1">#REF!</definedName>
    <definedName name="_______ZE1">#REF!</definedName>
    <definedName name="_______ZE2">#REF!</definedName>
    <definedName name="_______ZE3">#REF!</definedName>
    <definedName name="_______ZE4">#REF!</definedName>
    <definedName name="_______ZE5">#REF!</definedName>
    <definedName name="_______ZE6">#REF!</definedName>
    <definedName name="______Blo62">[8]Volumenes!#REF!</definedName>
    <definedName name="______BLO83">'[8]anal term'!#REF!</definedName>
    <definedName name="______CAL50">[19]insumo!$D$11</definedName>
    <definedName name="______CAN1">[8]Volumenes!#REF!</definedName>
    <definedName name="______CAN2">[8]Volumenes!#REF!</definedName>
    <definedName name="______CAN3">[8]Volumenes!#REF!</definedName>
    <definedName name="______DES3">'[8]Ana-Sanit.'!#REF!</definedName>
    <definedName name="______F">'[20]Hato Mayor Dic.2010'!#REF!</definedName>
    <definedName name="______FER90">#REF!</definedName>
    <definedName name="______FIN50">#REF!</definedName>
    <definedName name="______hor210">'[9]anal term'!$G$1512</definedName>
    <definedName name="______MOV02">#REF!</definedName>
    <definedName name="______MOV03">#REF!</definedName>
    <definedName name="______MUR100">#REF!</definedName>
    <definedName name="______MUR12">#REF!</definedName>
    <definedName name="______MUR14">#REF!</definedName>
    <definedName name="______MUR36">#REF!</definedName>
    <definedName name="______MUR90">#REF!</definedName>
    <definedName name="______MZ1155">[21]Mezcla!$F$37</definedName>
    <definedName name="______mz125">[19]Mezcla!#REF!</definedName>
    <definedName name="______MZ13">[19]Mezcla!#REF!</definedName>
    <definedName name="______MZ14">[19]Mezcla!#REF!</definedName>
    <definedName name="______MZ16">#REF!</definedName>
    <definedName name="______MZ17">[19]Mezcla!#REF!</definedName>
    <definedName name="______OP1">'[4]Mano Obra'!$D$12</definedName>
    <definedName name="______OP2">'[4]Mano Obra'!$D$14</definedName>
    <definedName name="______OP3">'[4]Mano Obra'!$D$15</definedName>
    <definedName name="______PA1">[8]Volumenes!#REF!</definedName>
    <definedName name="______PAN101">#REF!</definedName>
    <definedName name="______PAN11">#REF!</definedName>
    <definedName name="______PAN36">#REF!</definedName>
    <definedName name="______PAN51">#REF!</definedName>
    <definedName name="______PAN71">#REF!</definedName>
    <definedName name="______pu1">#REF!</definedName>
    <definedName name="______pu5">[18]Sheet5!$E$1:$E$65536</definedName>
    <definedName name="______PU6">#REF!</definedName>
    <definedName name="______SUB1">#REF!</definedName>
    <definedName name="______TC110">#REF!</definedName>
    <definedName name="______VAR12">[16]Precio!$F$12</definedName>
    <definedName name="______VAR38">[16]Precio!$F$11</definedName>
    <definedName name="______VOB1">[8]Volumenes!#REF!</definedName>
    <definedName name="______VOL1" hidden="1">#REF!</definedName>
    <definedName name="______YE42">'[14]Pu-Sanit.'!$C$194</definedName>
    <definedName name="______za1">'[12]Anal. horm.'!$F$222</definedName>
    <definedName name="______ZC1">#REF!</definedName>
    <definedName name="______ZE1">#REF!</definedName>
    <definedName name="______ZE2">#REF!</definedName>
    <definedName name="______ZE3">#REF!</definedName>
    <definedName name="______ZE4">#REF!</definedName>
    <definedName name="______ZE5">#REF!</definedName>
    <definedName name="______ZE6">#REF!</definedName>
    <definedName name="_____Blo62">[8]Volumenes!#REF!</definedName>
    <definedName name="_____BLO83">'[8]anal term'!#REF!</definedName>
    <definedName name="_____CAL50">[21]insumo!$D$11</definedName>
    <definedName name="_____CAN1">[8]Volumenes!#REF!</definedName>
    <definedName name="_____CAN2">[8]Volumenes!#REF!</definedName>
    <definedName name="_____CAN3">[8]Volumenes!#REF!</definedName>
    <definedName name="_____DES3">'[8]Ana-Sanit.'!#REF!</definedName>
    <definedName name="_____F">'[10]Hato Mayor Dic.2010'!#REF!</definedName>
    <definedName name="_____FER90">#REF!</definedName>
    <definedName name="_____FIN50">#REF!</definedName>
    <definedName name="_____hor140">#REF!</definedName>
    <definedName name="_____hor210">'[9]anal term'!$G$1512</definedName>
    <definedName name="_____hor280">[22]Analisis!$D$63</definedName>
    <definedName name="_____MOV02">#REF!</definedName>
    <definedName name="_____MOV03">#REF!</definedName>
    <definedName name="_____MUR100">#REF!</definedName>
    <definedName name="_____MUR12">#REF!</definedName>
    <definedName name="_____MUR14">#REF!</definedName>
    <definedName name="_____MUR36">#REF!</definedName>
    <definedName name="_____MUR90">#REF!</definedName>
    <definedName name="_____MZ1155">[21]Mezcla!$F$37</definedName>
    <definedName name="_____mz125">[21]Mezcla!#REF!</definedName>
    <definedName name="_____MZ13">[21]Mezcla!#REF!</definedName>
    <definedName name="_____MZ14">[21]Mezcla!#REF!</definedName>
    <definedName name="_____MZ16">#REF!</definedName>
    <definedName name="_____MZ17">[21]Mezcla!#REF!</definedName>
    <definedName name="_____OP1">'[4]Mano Obra'!$D$12</definedName>
    <definedName name="_____OP2">'[4]Mano Obra'!$D$14</definedName>
    <definedName name="_____OP3">'[4]Mano Obra'!$D$15</definedName>
    <definedName name="_____PA1">[8]Volumenes!#REF!</definedName>
    <definedName name="_____PAN101">#REF!</definedName>
    <definedName name="_____PAN11">#REF!</definedName>
    <definedName name="_____PAN36">#REF!</definedName>
    <definedName name="_____PAN51">#REF!</definedName>
    <definedName name="_____PAN71">#REF!</definedName>
    <definedName name="_____pu1">#REF!</definedName>
    <definedName name="_____pu10">#REF!</definedName>
    <definedName name="_____pu2">#REF!</definedName>
    <definedName name="_____pu4">[23]Sheet4!$E$1:$E$65536</definedName>
    <definedName name="_____pu5">[23]Sheet5!$E$1:$E$65536</definedName>
    <definedName name="_____PU6">#REF!</definedName>
    <definedName name="_____pu7">#REF!</definedName>
    <definedName name="_____pu8">#REF!</definedName>
    <definedName name="_____TC110">#REF!</definedName>
    <definedName name="_____VAR12">[16]Precio!$F$12</definedName>
    <definedName name="_____VAR38">[16]Precio!$F$11</definedName>
    <definedName name="_____VOB1">[8]Volumenes!#REF!</definedName>
    <definedName name="_____VOL1" hidden="1">#REF!</definedName>
    <definedName name="_____YE42">'[14]Pu-Sanit.'!$C$194</definedName>
    <definedName name="_____za1">'[12]Anal. horm.'!$F$222</definedName>
    <definedName name="_____ZC1">#REF!</definedName>
    <definedName name="_____ZE1">#REF!</definedName>
    <definedName name="_____ZE2">#REF!</definedName>
    <definedName name="_____ZE3">#REF!</definedName>
    <definedName name="_____ZE4">#REF!</definedName>
    <definedName name="_____ZE5">#REF!</definedName>
    <definedName name="_____ZE6">#REF!</definedName>
    <definedName name="____Blo62">[8]Volumenes!#REF!</definedName>
    <definedName name="____BLO83">'[8]anal term'!#REF!</definedName>
    <definedName name="____CAL50">[21]insumo!$D$11</definedName>
    <definedName name="____CAN1">[8]Volumenes!#REF!</definedName>
    <definedName name="____CAN2">[8]Volumenes!#REF!</definedName>
    <definedName name="____CAN3">[8]Volumenes!#REF!</definedName>
    <definedName name="____DES3">'[8]Ana-Sanit.'!#REF!</definedName>
    <definedName name="____F">'[20]Hato Mayor Dic.2010'!#REF!</definedName>
    <definedName name="____FER90">#REF!</definedName>
    <definedName name="____FIN50">#REF!</definedName>
    <definedName name="____hor140">#REF!</definedName>
    <definedName name="____hor210">'[9]anal term'!$G$1512</definedName>
    <definedName name="____hor280">[22]Analisis!$D$63</definedName>
    <definedName name="____MOV02">#REF!</definedName>
    <definedName name="____MOV03">#REF!</definedName>
    <definedName name="____MUR100">#REF!</definedName>
    <definedName name="____MUR12">#REF!</definedName>
    <definedName name="____MUR14">#REF!</definedName>
    <definedName name="____MUR36">#REF!</definedName>
    <definedName name="____MUR90">#REF!</definedName>
    <definedName name="____MZ1155">[15]Mezcla!$F$37</definedName>
    <definedName name="____mz125">[21]Mezcla!#REF!</definedName>
    <definedName name="____MZ13">[21]Mezcla!#REF!</definedName>
    <definedName name="____MZ14">[21]Mezcla!#REF!</definedName>
    <definedName name="____MZ16">#REF!</definedName>
    <definedName name="____MZ17">[21]Mezcla!#REF!</definedName>
    <definedName name="____OP1">'[4]Mano Obra'!$D$12</definedName>
    <definedName name="____OP2">'[4]Mano Obra'!$D$14</definedName>
    <definedName name="____OP3">'[4]Mano Obra'!$D$15</definedName>
    <definedName name="____PA1">[8]Volumenes!#REF!</definedName>
    <definedName name="____PAN101">#REF!</definedName>
    <definedName name="____PAN11">#REF!</definedName>
    <definedName name="____PAN36">#REF!</definedName>
    <definedName name="____PAN51">#REF!</definedName>
    <definedName name="____PAN71">#REF!</definedName>
    <definedName name="____pu1">#REF!</definedName>
    <definedName name="____pu10">#REF!</definedName>
    <definedName name="____pu2">#REF!</definedName>
    <definedName name="____PU3">#REF!</definedName>
    <definedName name="____pu4">[23]Sheet4!$E$1:$E$65536</definedName>
    <definedName name="____pu5">[23]Sheet5!$E$1:$E$65536</definedName>
    <definedName name="____PU6">#REF!</definedName>
    <definedName name="____pu7">#REF!</definedName>
    <definedName name="____pu8">#REF!</definedName>
    <definedName name="____PVC2">#REF!</definedName>
    <definedName name="____PVC4">#REF!</definedName>
    <definedName name="____PVC6">#REF!</definedName>
    <definedName name="____SUB1">#REF!</definedName>
    <definedName name="____TC110">#REF!</definedName>
    <definedName name="____TUB24">#N/A</definedName>
    <definedName name="____VAR12">[16]Precio!$F$12</definedName>
    <definedName name="____VAR38">[16]Precio!$F$11</definedName>
    <definedName name="____VOB1">[8]Volumenes!#REF!</definedName>
    <definedName name="____VOL1" hidden="1">#REF!</definedName>
    <definedName name="____YE42">'[14]Pu-Sanit.'!$C$194</definedName>
    <definedName name="____za1">'[12]Anal. horm.'!$F$222</definedName>
    <definedName name="____ZC1">#REF!</definedName>
    <definedName name="____ZE1">#REF!</definedName>
    <definedName name="____ZE2">#REF!</definedName>
    <definedName name="____ZE3">#REF!</definedName>
    <definedName name="____ZE4">#REF!</definedName>
    <definedName name="____ZE5">#REF!</definedName>
    <definedName name="____ZE6">#REF!</definedName>
    <definedName name="___Blo62">[8]Volumenes!#REF!</definedName>
    <definedName name="___BLO83">'[8]anal term'!#REF!</definedName>
    <definedName name="___CAL50">[13]insumo!$D$11</definedName>
    <definedName name="___CAN1">[8]Volumenes!#REF!</definedName>
    <definedName name="___CAN2">[8]Volumenes!#REF!</definedName>
    <definedName name="___CAN3">[8]Volumenes!#REF!</definedName>
    <definedName name="___CTC220">#REF!</definedName>
    <definedName name="___DES3">'[8]Ana-Sanit.'!#REF!</definedName>
    <definedName name="___F">'[10]Hato Mayor Dic.2010'!#REF!</definedName>
    <definedName name="___FER90">#REF!</definedName>
    <definedName name="___FIN50">#REF!</definedName>
    <definedName name="___hor140">#REF!</definedName>
    <definedName name="___hor210">'[9]anal term'!$G$1512</definedName>
    <definedName name="___hor280">[22]Analisis!$D$63</definedName>
    <definedName name="___MOV02">#REF!</definedName>
    <definedName name="___MOV03">#REF!</definedName>
    <definedName name="___MUR100">#REF!</definedName>
    <definedName name="___MUR12">#REF!</definedName>
    <definedName name="___MUR14">#REF!</definedName>
    <definedName name="___MUR36">#REF!</definedName>
    <definedName name="___MUR90">#REF!</definedName>
    <definedName name="___MZ1155">#REF!</definedName>
    <definedName name="___mz125">[13]Mezcla!#REF!</definedName>
    <definedName name="___MZ13">[13]Mezcla!#REF!</definedName>
    <definedName name="___MZ14">[13]Mezcla!#REF!</definedName>
    <definedName name="___MZ16">#REF!</definedName>
    <definedName name="___MZ17">[13]Mezcla!#REF!</definedName>
    <definedName name="___OP1">'[4]Mano Obra'!$D$12</definedName>
    <definedName name="___OP2">'[4]Mano Obra'!$D$14</definedName>
    <definedName name="___OP3">'[4]Mano Obra'!$D$15</definedName>
    <definedName name="___PA1">[8]Volumenes!#REF!</definedName>
    <definedName name="___PAN101">#REF!</definedName>
    <definedName name="___PAN11">#REF!</definedName>
    <definedName name="___PAN36">#REF!</definedName>
    <definedName name="___PAN51">#REF!</definedName>
    <definedName name="___PAN71">#REF!</definedName>
    <definedName name="___PH140">#REF!</definedName>
    <definedName name="___PH160">#REF!</definedName>
    <definedName name="___PH180">#REF!</definedName>
    <definedName name="___PH210">#REF!</definedName>
    <definedName name="___PH240">#REF!</definedName>
    <definedName name="___PH250">#REF!</definedName>
    <definedName name="___PH260">#REF!</definedName>
    <definedName name="___PH280">#REF!</definedName>
    <definedName name="___PH300">#REF!</definedName>
    <definedName name="___PH315">#REF!</definedName>
    <definedName name="___PH350">#REF!</definedName>
    <definedName name="___PH400">#REF!</definedName>
    <definedName name="___PTC110">#REF!</definedName>
    <definedName name="___PTC220">#REF!</definedName>
    <definedName name="___pu1">#REF!</definedName>
    <definedName name="___pu10">#REF!</definedName>
    <definedName name="___pu2">#REF!</definedName>
    <definedName name="___PU3">#REF!</definedName>
    <definedName name="___pu4">[23]Sheet4!$E:$E</definedName>
    <definedName name="___pu5">[23]Sheet5!$E:$E</definedName>
    <definedName name="___PU6">#REF!</definedName>
    <definedName name="___pu7">#REF!</definedName>
    <definedName name="___pu8">#REF!</definedName>
    <definedName name="___TC110">#REF!</definedName>
    <definedName name="___TC220">#REF!</definedName>
    <definedName name="___TUB24">#N/A</definedName>
    <definedName name="___VAR12">[16]Precio!$F$12</definedName>
    <definedName name="___VAR38">[16]Precio!$F$11</definedName>
    <definedName name="___VOB1">[8]Volumenes!#REF!</definedName>
    <definedName name="___VOL1" hidden="1">#REF!</definedName>
    <definedName name="___YE42">'[14]Pu-Sanit.'!$C$194</definedName>
    <definedName name="___za1">'[12]Anal. horm.'!$F$222</definedName>
    <definedName name="___ZC1">#REF!</definedName>
    <definedName name="___ZE1">#REF!</definedName>
    <definedName name="___ZE2">#REF!</definedName>
    <definedName name="___ZE3">#REF!</definedName>
    <definedName name="___ZE4">#REF!</definedName>
    <definedName name="___ZE5">#REF!</definedName>
    <definedName name="___ZE6">#REF!</definedName>
    <definedName name="__123Graph_A" hidden="1">[7]A!#REF!</definedName>
    <definedName name="__123Graph_B" hidden="1">[7]A!#REF!</definedName>
    <definedName name="__123Graph_C" hidden="1">[7]A!#REF!</definedName>
    <definedName name="__123Graph_D" hidden="1">[7]A!#REF!</definedName>
    <definedName name="__123Graph_E" hidden="1">[7]A!#REF!</definedName>
    <definedName name="__123Graph_F" hidden="1">[7]A!#REF!</definedName>
    <definedName name="__Blo62">[8]Volumenes!#REF!</definedName>
    <definedName name="__BLO83">'[8]anal term'!#REF!</definedName>
    <definedName name="__CAL50">#REF!</definedName>
    <definedName name="__CAN1">[8]Volumenes!#REF!</definedName>
    <definedName name="__CAN2">[8]Volumenes!#REF!</definedName>
    <definedName name="__CAN3">[8]Volumenes!#REF!</definedName>
    <definedName name="__CTC220">#REF!</definedName>
    <definedName name="__DES3">'[8]Ana-Sanit.'!#REF!</definedName>
    <definedName name="__F">[7]A!#REF!</definedName>
    <definedName name="__FER90">#REF!</definedName>
    <definedName name="__FIN50">#REF!</definedName>
    <definedName name="__hor140">#REF!</definedName>
    <definedName name="__hor210">'[9]anal term'!$G$1512</definedName>
    <definedName name="__hor280">[22]Analisis!$D$63</definedName>
    <definedName name="__inc2">#N/A</definedName>
    <definedName name="__inc3">#N/A</definedName>
    <definedName name="__inc4">#N/A</definedName>
    <definedName name="__inc5">#N/A</definedName>
    <definedName name="__inc6">#N/A</definedName>
    <definedName name="__inc7">#N/A</definedName>
    <definedName name="__INC8">#N/A</definedName>
    <definedName name="__IntlFixup" hidden="1">TRUE</definedName>
    <definedName name="__k1">[24]Precios!$A$4:$F$1576</definedName>
    <definedName name="__k2">[25]Precios!$A$4:$F$1576</definedName>
    <definedName name="__k3">[24]Precios!$A$4:$F$1576</definedName>
    <definedName name="__MOV02">#REF!</definedName>
    <definedName name="__MOV03">#REF!</definedName>
    <definedName name="__MUR100">#REF!</definedName>
    <definedName name="__MUR12">#REF!</definedName>
    <definedName name="__MUR14">#REF!</definedName>
    <definedName name="__MUR36">#REF!</definedName>
    <definedName name="__MUR90">#REF!</definedName>
    <definedName name="__MZ1155">#REF!</definedName>
    <definedName name="__mz125">#REF!</definedName>
    <definedName name="__MZ13">#REF!</definedName>
    <definedName name="__MZ14">#REF!</definedName>
    <definedName name="__MZ16">#REF!</definedName>
    <definedName name="__MZ17">#REF!</definedName>
    <definedName name="__o">#REF!</definedName>
    <definedName name="__OP1">'[4]Mano Obra'!$D$12</definedName>
    <definedName name="__OP2">'[4]Mano Obra'!$D$14</definedName>
    <definedName name="__OP3">'[4]Mano Obra'!$D$15</definedName>
    <definedName name="__PA1">[8]Volumenes!#REF!</definedName>
    <definedName name="__PAN101">#REF!</definedName>
    <definedName name="__PAN11">#REF!</definedName>
    <definedName name="__PAN36">#REF!</definedName>
    <definedName name="__PAN51">#REF!</definedName>
    <definedName name="__PAN71">#REF!</definedName>
    <definedName name="__PH140">#REF!</definedName>
    <definedName name="__PH160">#REF!</definedName>
    <definedName name="__PH180">#REF!</definedName>
    <definedName name="__PH210">#REF!</definedName>
    <definedName name="__PH240">#REF!</definedName>
    <definedName name="__PH250">#REF!</definedName>
    <definedName name="__PH260">#REF!</definedName>
    <definedName name="__PH280">#REF!</definedName>
    <definedName name="__PH300">#REF!</definedName>
    <definedName name="__PH315">#REF!</definedName>
    <definedName name="__PH350">#REF!</definedName>
    <definedName name="__PH400">#REF!</definedName>
    <definedName name="__PTC110">#REF!</definedName>
    <definedName name="__PTC220">#REF!</definedName>
    <definedName name="__pu1">#REF!</definedName>
    <definedName name="__pu10">#REF!</definedName>
    <definedName name="__pu2">#REF!</definedName>
    <definedName name="__pu3">#REF!</definedName>
    <definedName name="__pu4">[23]Sheet4!$E:$E</definedName>
    <definedName name="__pu5">[23]Sheet5!$E:$E</definedName>
    <definedName name="__PU6">#REF!</definedName>
    <definedName name="__pu7">#REF!</definedName>
    <definedName name="__pu8">#REF!</definedName>
    <definedName name="__PVC2">#REF!</definedName>
    <definedName name="__PVC4">#REF!</definedName>
    <definedName name="__PVC6">#REF!</definedName>
    <definedName name="__REALIZADO">[2]PRESUPUESTO!#REF!</definedName>
    <definedName name="__SUB1">[26]Análisis!#REF!</definedName>
    <definedName name="__TC110">#REF!</definedName>
    <definedName name="__TC220">#REF!</definedName>
    <definedName name="__TUB24">#N/A</definedName>
    <definedName name="__VAR12">[16]Precio!$F$12</definedName>
    <definedName name="__VAR38">[16]Precio!$F$11</definedName>
    <definedName name="__VOB1">[8]Volumenes!#REF!</definedName>
    <definedName name="__VOL1" hidden="1">#REF!</definedName>
    <definedName name="__YE42">'[14]Pu-Sanit.'!$C$194</definedName>
    <definedName name="__za1">'[12]Anal. horm.'!$F$222</definedName>
    <definedName name="__ZC1">#REF!</definedName>
    <definedName name="__ZE1">#REF!</definedName>
    <definedName name="__ZE2">#REF!</definedName>
    <definedName name="__ZE3">#REF!</definedName>
    <definedName name="__ZE4">#REF!</definedName>
    <definedName name="__ZE5">#REF!</definedName>
    <definedName name="__ZE6">#REF!</definedName>
    <definedName name="_0.5h_JORNADA_MIXTA">#REF!</definedName>
    <definedName name="_01_MOV_DE_TIERRA">#REF!</definedName>
    <definedName name="_02_Hormigón">#REF!</definedName>
    <definedName name="_03_Verjas">#REF!</definedName>
    <definedName name="_04_Pasarela">#REF!</definedName>
    <definedName name="_05_Inst_Sanit_Edif">#REF!</definedName>
    <definedName name="_07_Mampostería">#REF!</definedName>
    <definedName name="_08_Techos">#REF!</definedName>
    <definedName name="_09_Revestimientos">#REF!</definedName>
    <definedName name="_1">[27]A!#REF!</definedName>
    <definedName name="_1___MAT_ACERO">#REF!</definedName>
    <definedName name="_10___PRES_PLAFONES">#REF!</definedName>
    <definedName name="_10_Puertas">#REF!</definedName>
    <definedName name="_10MAT_HORM._I">#REF!</definedName>
    <definedName name="_11___PRES_REVEST.">#REF!</definedName>
    <definedName name="_11MAT_MOVTO_TIERR">#REF!</definedName>
    <definedName name="_12___PRES_TOTAL">#REF!</definedName>
    <definedName name="_12_Ventanas">#REF!</definedName>
    <definedName name="_12MAT_PINTURA">#REF!</definedName>
    <definedName name="_13___PRES_VENTANAS">#REF!</definedName>
    <definedName name="_13_Pisos">#REF!</definedName>
    <definedName name="_13MAT_PINTURAS">#REF!</definedName>
    <definedName name="_14__ANAL_REV.CER">#REF!</definedName>
    <definedName name="_14_Plafond">#REF!</definedName>
    <definedName name="_14MAT_PLAFONES">#REF!</definedName>
    <definedName name="_15__MAT_AGREGADOS">#REF!</definedName>
    <definedName name="_15_Ebanis_Edif">#REF!</definedName>
    <definedName name="_15MAT_REVEST.">#REF!</definedName>
    <definedName name="_16__MAT_BLOQUES">#REF!</definedName>
    <definedName name="_17__MAT_CARP.">#REF!</definedName>
    <definedName name="_17_Acces_Edif">#REF!</definedName>
    <definedName name="_17MAT_VENTANAS">#REF!</definedName>
    <definedName name="_18__MAT_CEMENTOS">#REF!</definedName>
    <definedName name="_18_Inst_Sanit_Solar">#REF!</definedName>
    <definedName name="_18OBRA_MANO">#REF!</definedName>
    <definedName name="_19__MAT_HORM._I">#REF!</definedName>
    <definedName name="_1ANAL_REV.CER">#REF!</definedName>
    <definedName name="_1h_JORNADA_NOCT">#REF!</definedName>
    <definedName name="_1h_JORNADA_NOCTURNA">#REF!</definedName>
    <definedName name="_2___MAT_CERRAJ.">#REF!</definedName>
    <definedName name="_20__MAT_MOVTO_TIERR">#REF!</definedName>
    <definedName name="_20_Parqueos_Aceras">#REF!</definedName>
    <definedName name="_20PRES_DESAGUES">#REF!</definedName>
    <definedName name="_21__MAT_PINTURA">#REF!</definedName>
    <definedName name="_21_Cisterna">#REF!</definedName>
    <definedName name="_22__MAT_PINTURAS">#REF!</definedName>
    <definedName name="_22_Casetas">#REF!</definedName>
    <definedName name="_22PRES_FINO">#REF!</definedName>
    <definedName name="_23__MAT_PLAFONES">#REF!</definedName>
    <definedName name="_23_Jardinería">#REF!</definedName>
    <definedName name="_24__MAT_REVEST.">#REF!</definedName>
    <definedName name="_24PRES_HORMIGON">#REF!</definedName>
    <definedName name="_25" hidden="1">'[28]ANALISIS STO DGO'!#REF!</definedName>
    <definedName name="_25__OBRA_MANO">#REF!</definedName>
    <definedName name="_25_Estruct_Cont">#REF!</definedName>
    <definedName name="_26_ANAL_REV.CER">#REF!</definedName>
    <definedName name="_26PRES_I._SANIT.">#REF!</definedName>
    <definedName name="_27_MAT_ACERO">[29]Capilla!#REF!</definedName>
    <definedName name="_28_Gastos_Grales">#REF!</definedName>
    <definedName name="_28_MAT_AGREGADOS">#REF!</definedName>
    <definedName name="_28PRES_M._TIERRAS">#REF!</definedName>
    <definedName name="_29_MAT_BLOQUES">#REF!</definedName>
    <definedName name="_2o">#REF!</definedName>
    <definedName name="_3___MAT_VENTANAS">#REF!</definedName>
    <definedName name="_30_MAT_CARP.">#REF!</definedName>
    <definedName name="_30PRES_MISCEL.">#REF!</definedName>
    <definedName name="_31_MAT_CEMENTOS">#REF!</definedName>
    <definedName name="_32_MAT_CERRAJ.">[29]Capilla!#REF!</definedName>
    <definedName name="_32PRES_MUROS">#REF!</definedName>
    <definedName name="_33_MAT_HORM._I">#REF!</definedName>
    <definedName name="_34_MAT_MOVTO_TIERR">#REF!</definedName>
    <definedName name="_34PRES_PAÑETE">#REF!</definedName>
    <definedName name="_35_MAT_PINTURA">#REF!</definedName>
    <definedName name="_36_MAT_PINTURAS">#REF!</definedName>
    <definedName name="_36PRES_PINTURAS">#REF!</definedName>
    <definedName name="_37_MAT_PLAFONES">#REF!</definedName>
    <definedName name="_38_MAT_REVEST.">#REF!</definedName>
    <definedName name="_38PRES_PISOS">#REF!</definedName>
    <definedName name="_39_MAT_VENTANAS">[29]Capilla!#REF!</definedName>
    <definedName name="_3MAT_ACERO">#REF!</definedName>
    <definedName name="_4___PRES_DESAGUES">#REF!</definedName>
    <definedName name="_40_OBRA_MANO">#REF!</definedName>
    <definedName name="_40PRES_PLAFONES">#REF!</definedName>
    <definedName name="_41_PRES_DESAGUES">[29]Capilla!#REF!</definedName>
    <definedName name="_42_PRES_FINO">[29]Capilla!#REF!</definedName>
    <definedName name="_42PRES_REVEST.">#REF!</definedName>
    <definedName name="_43_PRES_I._SANIT.">[29]Capilla!#REF!</definedName>
    <definedName name="_44_PRES_MISCEL.">[29]Capilla!#REF!</definedName>
    <definedName name="_44PRES_TOTAL">#REF!</definedName>
    <definedName name="_45_PRES_PINTURAS">[29]Capilla!#REF!</definedName>
    <definedName name="_46_PRES_PISOS">[29]Capilla!#REF!</definedName>
    <definedName name="_46PRES_VENTANAS">#REF!</definedName>
    <definedName name="_47_PRES_PLAFONES">[29]Capilla!#REF!</definedName>
    <definedName name="_48_PRES_REVEST.">[29]Capilla!#REF!</definedName>
    <definedName name="_49_PRES_TOTAL">[29]Capilla!#REF!</definedName>
    <definedName name="_4MAT_AGREGADOS">#REF!</definedName>
    <definedName name="_5___PRES_FINO">#REF!</definedName>
    <definedName name="_50_PRES_VENTANAS">[29]Capilla!#REF!</definedName>
    <definedName name="_5MAT_BLOQUES">#REF!</definedName>
    <definedName name="_6___PRES_I._SANIT.">#REF!</definedName>
    <definedName name="_6MAT_CARP.">#REF!</definedName>
    <definedName name="_7___PRES_MISCEL.">#REF!</definedName>
    <definedName name="_7MAT_CEMENTOS">#REF!</definedName>
    <definedName name="_8___PRES_PINTURAS">#REF!</definedName>
    <definedName name="_9___PRES_PISOS">#REF!</definedName>
    <definedName name="_9MAT_CERRAJ.">#REF!</definedName>
    <definedName name="_A">#REF!</definedName>
    <definedName name="_abc" hidden="1">'[30]ANALISIS STO DGO'!#REF!</definedName>
    <definedName name="_alm01">[31]Alambres!$C$16</definedName>
    <definedName name="_alm02">[31]Alambres!$C$17</definedName>
    <definedName name="_alm03">[31]Alambres!$C$18</definedName>
    <definedName name="_alm04">[31]Alambres!$C$19</definedName>
    <definedName name="_alm1.5mm">[31]Alambres!$C$28</definedName>
    <definedName name="_alm10">[31]Alambres!$C$11</definedName>
    <definedName name="_alm12">[31]Alambres!$C$10</definedName>
    <definedName name="_alm14">[31]Alambres!$C$9</definedName>
    <definedName name="_alm2.5mm">[31]Alambres!$C$29</definedName>
    <definedName name="_alm4">[31]Alambres!$C$14</definedName>
    <definedName name="_alm4mm">[31]Alambres!$C$30</definedName>
    <definedName name="_alm6">[31]Alambres!$C$13</definedName>
    <definedName name="_alm8">[31]Alambres!$C$12</definedName>
    <definedName name="_ana" hidden="1">'[30]ANALISIS STO DGO'!#REF!</definedName>
    <definedName name="_Ana1" hidden="1">'[30]ANALISIS STO DGO'!#REF!</definedName>
    <definedName name="_BLO6">[32]Mat!$D$38</definedName>
    <definedName name="_Blo62">[8]Volumenes!#REF!</definedName>
    <definedName name="_BLO8">[32]Mat!$D$39</definedName>
    <definedName name="_BLO83">'[8]anal term'!#REF!</definedName>
    <definedName name="_breaker20.1">[31]Varios!$C$15</definedName>
    <definedName name="_CAL50">#REF!</definedName>
    <definedName name="_CAN1">[8]Volumenes!#REF!</definedName>
    <definedName name="_CAN2">[8]Volumenes!#REF!</definedName>
    <definedName name="_CAN3">[8]Volumenes!#REF!</definedName>
    <definedName name="_cana34">'[31]Precios Unitarios'!$G$292</definedName>
    <definedName name="_CAT236">'[33]Tabla Comparativa CH'!$B$19</definedName>
    <definedName name="_CAT950">'[33]Tabla Comparativa CH'!$B$13</definedName>
    <definedName name="_CCN1">#REF!</definedName>
    <definedName name="_CCN2">#REF!</definedName>
    <definedName name="_CDN1">#REF!</definedName>
    <definedName name="_CDN2">#REF!</definedName>
    <definedName name="_cma55">[31]Varios!$C$34</definedName>
    <definedName name="_coct">[31]Varios!$C$32</definedName>
    <definedName name="_cpvc100">[31]Tuberias!$C$95</definedName>
    <definedName name="_cpvc12">[31]Tuberias!$C$93</definedName>
    <definedName name="_cpvc200">[31]Tuberias!$C$97</definedName>
    <definedName name="_cpvc34">[31]Tuberias!$C$94</definedName>
    <definedName name="_CTC220">#REF!</definedName>
    <definedName name="_DES3">'[8]Ana-Sanit.'!#REF!</definedName>
    <definedName name="_F">[7]A!#REF!</definedName>
    <definedName name="_f547406">#REF!</definedName>
    <definedName name="_FER90">#REF!</definedName>
    <definedName name="_Fill" localSheetId="0" hidden="1">#REF!</definedName>
    <definedName name="_Fill" hidden="1">#REF!</definedName>
    <definedName name="_xlnm._FilterDatabase" hidden="1">'[34]46W9'!#REF!</definedName>
    <definedName name="_FIN50">#REF!</definedName>
    <definedName name="_fko5" hidden="1">'[30]ANALISIS STO DGO'!#REF!</definedName>
    <definedName name="_fskj" hidden="1">'[30]ANALISIS STO DGO'!#REF!</definedName>
    <definedName name="_gastoe2">#REF!</definedName>
    <definedName name="_gastos">#REF!</definedName>
    <definedName name="_gfsdog" hidden="1">'[30]ANALISIS STO DGO'!#REF!</definedName>
    <definedName name="_hor140">#REF!</definedName>
    <definedName name="_hor210">'[9]anal term'!$G$1512</definedName>
    <definedName name="_HOR240">'[35]ANALISIS P. NUEVAS'!#REF!</definedName>
    <definedName name="_hor280">[22]Analisis!$D$63</definedName>
    <definedName name="_inc2">#N/A</definedName>
    <definedName name="_inc3">#N/A</definedName>
    <definedName name="_inc4">#N/A</definedName>
    <definedName name="_inc5">#N/A</definedName>
    <definedName name="_inc6">#N/A</definedName>
    <definedName name="_inc7">#N/A</definedName>
    <definedName name="_INC8">#N/A</definedName>
    <definedName name="_Iros" hidden="1">'[30]ANALISIS STO DGO'!#REF!</definedName>
    <definedName name="_ITBIS">#REF!</definedName>
    <definedName name="_jkeu" hidden="1">'[30]ANALISIS STO DGO'!#REF!</definedName>
    <definedName name="_k1">[24]Precios!$A$4:$F$1576</definedName>
    <definedName name="_k2">[25]Precios!$A$4:$F$1576</definedName>
    <definedName name="_k3">[24]Precios!$A$4:$F$1576</definedName>
    <definedName name="_Key1" hidden="1">#REF!</definedName>
    <definedName name="_Key2" hidden="1">#REF!</definedName>
    <definedName name="_Key3" hidden="1">'[30]ANALISIS STO DGO'!#REF!</definedName>
    <definedName name="_key5" hidden="1">'[30]ANALISIS STO DGO'!#REF!</definedName>
    <definedName name="_kEYYA" hidden="1">'[30]ANALISIS STO DGO'!#REF!</definedName>
    <definedName name="_kfe" hidden="1">'[30]ANALISIS STO DGO'!#REF!</definedName>
    <definedName name="_kfre" hidden="1">'[30]ANALISIS STO DGO'!#REF!</definedName>
    <definedName name="_manoali">#REF!</definedName>
    <definedName name="_manogral">#REF!</definedName>
    <definedName name="_mario" hidden="1">'[30]ANALISIS STO DGO'!#REF!</definedName>
    <definedName name="_MatInverse_In" hidden="1">#REF!</definedName>
    <definedName name="_MatInverse_In1" hidden="1">#REF!</definedName>
    <definedName name="_MATiNVERSE_INN" hidden="1">#REF!</definedName>
    <definedName name="_MBN2">#REF!</definedName>
    <definedName name="_MBN3">#REF!</definedName>
    <definedName name="_MBN4">#REF!</definedName>
    <definedName name="_MCN1">#REF!</definedName>
    <definedName name="_MCN2">#REF!</definedName>
    <definedName name="_MDN1">#REF!</definedName>
    <definedName name="_MDN2">#REF!</definedName>
    <definedName name="_mnb" hidden="1">'[30]ANALISIS STO DGO'!#REF!</definedName>
    <definedName name="_Mont" hidden="1">'[30]ANALISIS STO DGO'!#REF!</definedName>
    <definedName name="_MOV02">#REF!</definedName>
    <definedName name="_MOV03">#REF!</definedName>
    <definedName name="_MUR100">#REF!</definedName>
    <definedName name="_MUR12">#REF!</definedName>
    <definedName name="_MUR14">#REF!</definedName>
    <definedName name="_MUR36">#REF!</definedName>
    <definedName name="_mur6">#REF!</definedName>
    <definedName name="_MUR90">#REF!</definedName>
    <definedName name="_MZ1155">#REF!</definedName>
    <definedName name="_mz125">#REF!</definedName>
    <definedName name="_MZ13">#REF!</definedName>
    <definedName name="_MZ14">#REF!</definedName>
    <definedName name="_MZ16">#REF!</definedName>
    <definedName name="_MZ17">#REF!</definedName>
    <definedName name="_o">#REF!</definedName>
    <definedName name="_Ofl5" hidden="1">'[30]ANALISIS STO DGO'!#REF!</definedName>
    <definedName name="_OP1">'[4]Mano Obra'!$D$12</definedName>
    <definedName name="_OP1PI">[36]MOJornal!$D$48</definedName>
    <definedName name="_OP2">'[4]Mano Obra'!$D$14</definedName>
    <definedName name="_OP2PI">[36]MOJornal!$D$58</definedName>
    <definedName name="_OP3">'[4]Mano Obra'!$D$15</definedName>
    <definedName name="_OP3AL">[36]MOJornal!$D$61</definedName>
    <definedName name="_Order1" hidden="1">255</definedName>
    <definedName name="_Order2" hidden="1">255</definedName>
    <definedName name="_PA1">[8]Volumenes!#REF!</definedName>
    <definedName name="_pan1">[37]Precio!$F$163</definedName>
    <definedName name="_PAN101">#REF!</definedName>
    <definedName name="_PAN11">#REF!</definedName>
    <definedName name="_PAN36">#REF!</definedName>
    <definedName name="_PAN51">#REF!</definedName>
    <definedName name="_PAN71">#REF!</definedName>
    <definedName name="_pedro" hidden="1">'[30]ANALISIS STO DGO'!#REF!</definedName>
    <definedName name="_Per" hidden="1">'[30]ANALISIS STO DGO'!#REF!</definedName>
    <definedName name="_perto" hidden="1">'[30]ANALISIS STO DGO'!#REF!</definedName>
    <definedName name="_PH080">#REF!</definedName>
    <definedName name="_PH100">#REF!</definedName>
    <definedName name="_PH140">#REF!</definedName>
    <definedName name="_PH160">#REF!</definedName>
    <definedName name="_PH180">#REF!</definedName>
    <definedName name="_PH210">#REF!</definedName>
    <definedName name="_PH240">#REF!</definedName>
    <definedName name="_PH245">#REF!</definedName>
    <definedName name="_PH250">#REF!</definedName>
    <definedName name="_PH260">#REF!</definedName>
    <definedName name="_PH280">#REF!</definedName>
    <definedName name="_PH300">#REF!</definedName>
    <definedName name="_PH315">#REF!</definedName>
    <definedName name="_PH350">#REF!</definedName>
    <definedName name="_PH400">#REF!</definedName>
    <definedName name="_PH450">#REF!</definedName>
    <definedName name="_PH500">#REF!</definedName>
    <definedName name="_pl1">[38]analisis!$G$2432</definedName>
    <definedName name="_pl12">[38]analisis!$G$2477</definedName>
    <definedName name="_pl316">[38]analisis!$G$2513</definedName>
    <definedName name="_pl38">[38]analisis!$G$2486</definedName>
    <definedName name="_poer" hidden="1">'[30]ANALISIS STO DGO'!#REF!</definedName>
    <definedName name="_Port" hidden="1">'[30]ANALISIS STO DGO'!#REF!</definedName>
    <definedName name="_PTC110">#REF!</definedName>
    <definedName name="_PTC220">#REF!</definedName>
    <definedName name="_pu1">#REF!</definedName>
    <definedName name="_pu10">#REF!</definedName>
    <definedName name="_pu2">#REF!</definedName>
    <definedName name="_PU3">#REF!</definedName>
    <definedName name="_pu4">[23]Sheet4!$E:$E</definedName>
    <definedName name="_pu5">[23]Sheet5!$E:$E</definedName>
    <definedName name="_PU6">#REF!</definedName>
    <definedName name="_pu7">#REF!</definedName>
    <definedName name="_pu8">#REF!</definedName>
    <definedName name="_PVC2">#REF!</definedName>
    <definedName name="_PVC4">#REF!</definedName>
    <definedName name="_PVC6">#REF!</definedName>
    <definedName name="_reg444n1">'[31]Precios Unitarios'!$G$280</definedName>
    <definedName name="_reg664n1">'[31]Precios Unitarios'!$G$259</definedName>
    <definedName name="_reg886n1">'[31]Precios Unitarios'!$G$269</definedName>
    <definedName name="_Regression_Int" hidden="1">1</definedName>
    <definedName name="_SD100">'[33]Tabla Comparativa CH'!$B$16</definedName>
    <definedName name="_SLU48">#REF!</definedName>
    <definedName name="_SLU910">#REF!</definedName>
    <definedName name="_sogr" hidden="1">'[30]ANALISIS STO DGO'!#REF!</definedName>
    <definedName name="_sor" hidden="1">'[30]ANALISIS STO DGO'!#REF!</definedName>
    <definedName name="_Sort" hidden="1">#REF!</definedName>
    <definedName name="_sr" hidden="1">'[30]ANALISIS STO DGO'!#REF!</definedName>
    <definedName name="_SUB1">#REF!</definedName>
    <definedName name="_sum" hidden="1">'[30]ANALISIS STO DGO'!#REF!</definedName>
    <definedName name="_TC110">[39]Ana!$F$3421</definedName>
    <definedName name="_TC220">[39]Ana!$F$3433</definedName>
    <definedName name="_timc200">[31]Tuberias!$C$39</definedName>
    <definedName name="_TLM1620">#REF!</definedName>
    <definedName name="_TLM1621">#REF!</definedName>
    <definedName name="_tpvc100">[31]Tuberias!$C$13</definedName>
    <definedName name="_tpvc12">[31]Tuberias!$C$11</definedName>
    <definedName name="_tpvc200">[31]Tuberias!$C$15</definedName>
    <definedName name="_tpvc34">[31]Tuberias!$C$12</definedName>
    <definedName name="_TUB24">#REF!</definedName>
    <definedName name="_valvulas" hidden="1">'[30]ANALISIS STO DGO'!#REF!</definedName>
    <definedName name="_VAR12">[16]Precio!$F$12</definedName>
    <definedName name="_VAR38">[16]Precio!$F$11</definedName>
    <definedName name="_VOB1">[8]Volumenes!#REF!</definedName>
    <definedName name="_VOL1" hidden="1">#REF!</definedName>
    <definedName name="_YE42">'[14]Pu-Sanit.'!$C$194</definedName>
    <definedName name="_za1">'[12]Anal. horm.'!$F$222</definedName>
    <definedName name="_ZC1">#REF!</definedName>
    <definedName name="_ZE1">#REF!</definedName>
    <definedName name="_ZE2">#REF!</definedName>
    <definedName name="_ZE3">#REF!</definedName>
    <definedName name="_ZE4">#REF!</definedName>
    <definedName name="_ZE5">#REF!</definedName>
    <definedName name="_ZE6">#REF!</definedName>
    <definedName name="A">[7]A!#REF!</definedName>
    <definedName name="A_IMPRESIÓN_IM">#REF!</definedName>
    <definedName name="A1.2.4">'[32]anal term'!$G$1592</definedName>
    <definedName name="A11111111111" hidden="1">#REF!</definedName>
    <definedName name="aa">#REF!</definedName>
    <definedName name="aa_2">"$#REF!.$B$109"</definedName>
    <definedName name="aa_3">"$#REF!.$B$109"</definedName>
    <definedName name="aaa">#REF!</definedName>
    <definedName name="aaaaaaa">#REF!</definedName>
    <definedName name="AAG">[16]Precio!$F$20</definedName>
    <definedName name="AAPE">[37]Precio!$F$24</definedName>
    <definedName name="ab">#REF!</definedName>
    <definedName name="ababa1">[8]Volumenes!#REF!</definedName>
    <definedName name="ababa2">[8]Volumenes!#REF!</definedName>
    <definedName name="ababa3">[8]Volumenes!#REF!</definedName>
    <definedName name="abaco1">[8]Volumenes!#REF!</definedName>
    <definedName name="abaco2">[8]Volumenes!#REF!</definedName>
    <definedName name="abaco3">[8]Volumenes!#REF!</definedName>
    <definedName name="ABANICOCONLUZ">[40]Materiales!$E$58</definedName>
    <definedName name="ABANICOSINLUZ">[40]Materiales!$E$59</definedName>
    <definedName name="ABULT">#REF!</definedName>
    <definedName name="AC">#REF!</definedName>
    <definedName name="aca.10.km">#REF!</definedName>
    <definedName name="aca.11.km">#REF!</definedName>
    <definedName name="aca.12.km">#REF!</definedName>
    <definedName name="aca.13.km">#REF!</definedName>
    <definedName name="aca.14.km">#REF!</definedName>
    <definedName name="aca.15.km">#REF!</definedName>
    <definedName name="aca.16.km">#REF!</definedName>
    <definedName name="aca.17.km">#REF!</definedName>
    <definedName name="aca.18.km">#REF!</definedName>
    <definedName name="aca.19.km">'[41]Analisis Unitarios'!$F$154</definedName>
    <definedName name="aca.1er.km">'[41]Analisis Unitarios'!$F$136</definedName>
    <definedName name="aca.2.km">#REF!</definedName>
    <definedName name="aca.20.km">'[41]Analisis Unitarios'!$F$155</definedName>
    <definedName name="aca.21.km">#REF!</definedName>
    <definedName name="aca.22.km">#REF!</definedName>
    <definedName name="aca.23.km">#REF!</definedName>
    <definedName name="aca.24.km">#REF!</definedName>
    <definedName name="aca.25.km">#REF!</definedName>
    <definedName name="aca.26.km">#REF!</definedName>
    <definedName name="aca.27.km">#REF!</definedName>
    <definedName name="aca.28.km">#REF!</definedName>
    <definedName name="aca.29.km">#REF!</definedName>
    <definedName name="aca.3.km">#REF!</definedName>
    <definedName name="aca.30.km">'[41]Analisis Unitarios'!$F$165</definedName>
    <definedName name="aca.4.km">#REF!</definedName>
    <definedName name="aca.5.km">#REF!</definedName>
    <definedName name="aca.6.km">#REF!</definedName>
    <definedName name="aca.7.km">#REF!</definedName>
    <definedName name="aca.8.km">#REF!</definedName>
    <definedName name="aca.9.km">#REF!</definedName>
    <definedName name="ACA_1">#REF!</definedName>
    <definedName name="ACA_2">#REF!</definedName>
    <definedName name="ACA_6">#REF!</definedName>
    <definedName name="ACA_7">#REF!</definedName>
    <definedName name="ACAHOR175">#REF!</definedName>
    <definedName name="ACAHOR3">#REF!</definedName>
    <definedName name="ACAHOR4">#REF!</definedName>
    <definedName name="ACAHOR5">#REF!</definedName>
    <definedName name="ACAINBL">[32]Jornal!$D$9</definedName>
    <definedName name="ACAINVIG">[32]Jornal!$D$10</definedName>
    <definedName name="Acareo_de_Ma">#REF!</definedName>
    <definedName name="acarreo">'[42]Listado Equipos a utilizar'!#REF!</definedName>
    <definedName name="ACARREO12BLOCK12">#REF!</definedName>
    <definedName name="ACARREO12BLOCK6">#REF!</definedName>
    <definedName name="ACARREO12BLOCK8">#REF!</definedName>
    <definedName name="ACARREOADO50080">#REF!</definedName>
    <definedName name="ACARREOADO511">#REF!</definedName>
    <definedName name="ACARREOADO604">#REF!</definedName>
    <definedName name="ACARREOADOQUIN">#REF!</definedName>
    <definedName name="ACARREOADOQUINCLASICO">#REF!</definedName>
    <definedName name="ACARREOADOQUINCOLONIAL">#REF!</definedName>
    <definedName name="ACARREOADOQUINMEDITERRANEO">#REF!</definedName>
    <definedName name="ACARREOADOQUINMEDITERRANEODIAMANTE">#REF!</definedName>
    <definedName name="ACARREOADOQUINOLYMPUS">#REF!</definedName>
    <definedName name="ACARREOBLINTEL6">#REF!</definedName>
    <definedName name="ACARREOBLINTEL6X8X8">#REF!</definedName>
    <definedName name="ACARREOBLINTEL8">#REF!</definedName>
    <definedName name="ACARREOBLINTEL8X8X8">#REF!</definedName>
    <definedName name="ACARREOBLOCALPER">#REF!</definedName>
    <definedName name="ACARREOBLOCK10">#REF!</definedName>
    <definedName name="ACARREOBLOCK12">#REF!</definedName>
    <definedName name="ACARREOBLOCK4">#REF!</definedName>
    <definedName name="ACARREOBLOCK5">#REF!</definedName>
    <definedName name="ACARREOBLOCK6">#REF!</definedName>
    <definedName name="ACARREOBLOCK6DEC">#REF!</definedName>
    <definedName name="ACARREOBLOCK6TEX">#REF!</definedName>
    <definedName name="ACARREOBLOCK8">#REF!</definedName>
    <definedName name="ACARREOBLOCK8DEC">#REF!</definedName>
    <definedName name="ACARREOBLOCK8TEX">#REF!</definedName>
    <definedName name="ACARREOBLOCKORN">#REF!</definedName>
    <definedName name="ACARREOBLOCKRUST4">#REF!</definedName>
    <definedName name="ACARREOBLOCKRUST8">#REF!</definedName>
    <definedName name="ACARREOBLOQUETECHO11X20X20GRIS">#REF!</definedName>
    <definedName name="ACARREOBLOQUETECHO15X60COLOR">#REF!</definedName>
    <definedName name="ACARREOBLOQUETECHO15X60GRIS">#REF!</definedName>
    <definedName name="ACARREOBLOVIGA6">#REF!</definedName>
    <definedName name="ACARREOBLOVIGA8">#REF!</definedName>
    <definedName name="ACARREOBLOVJE">#REF!</definedName>
    <definedName name="ACARREOGRA3030">#REF!</definedName>
    <definedName name="ACARREOGRA4040">#REF!</definedName>
    <definedName name="ACARREOGRANITOVJE">#REF!</definedName>
    <definedName name="ACARREOLAV1">#REF!</definedName>
    <definedName name="ACARREOLAV2">#REF!</definedName>
    <definedName name="ACARREOMOSAICOGRAVILLA30X30">#REF!</definedName>
    <definedName name="ACARREOPISOS">#REF!</definedName>
    <definedName name="ACARREOVER">#REF!</definedName>
    <definedName name="ACARREOVIBRAZO30X30">#REF!</definedName>
    <definedName name="ACARREOVIBRAZO40X40">#REF!</definedName>
    <definedName name="ACARREOVIBRORUSTICO30X30">#REF!</definedName>
    <definedName name="ACARREOZOCALOS">#REF!</definedName>
    <definedName name="ACARREPTABLETA">#REF!</definedName>
    <definedName name="Accesorioi">#REF!</definedName>
    <definedName name="AccesorioL">#REF!</definedName>
    <definedName name="Access_Button" hidden="1">"工事単価_工事単価_List"</definedName>
    <definedName name="AccessDatabase" hidden="1">"C:\Data\積算\工事単価.mdb"</definedName>
    <definedName name="ace">'[43]Anal. horm.'!$F$1325</definedName>
    <definedName name="ACECEFRO">'[32]Anal. horm.'!$F$1323</definedName>
    <definedName name="ACECOVI">[32]Jornal!$D$38</definedName>
    <definedName name="ACEDIVIMA">[32]Jornal!$D$35</definedName>
    <definedName name="ACEFRA">#REF!</definedName>
    <definedName name="ACELORA">[32]Jornal!$D$36</definedName>
    <definedName name="ACENUVI">[8]Jornal!#REF!</definedName>
    <definedName name="ACERA">[39]Ana!$F$4488</definedName>
    <definedName name="acera1">#REF!</definedName>
    <definedName name="acera12">#REF!</definedName>
    <definedName name="ACERAES">[32]Jornal!$D$39</definedName>
    <definedName name="aceras">#REF!</definedName>
    <definedName name="acero">#REF!</definedName>
    <definedName name="Acero_1">#N/A</definedName>
    <definedName name="Acero_1_2_____Grado_40">[44]Insumos!$B$6:$D$6</definedName>
    <definedName name="Acero_1_4______Grado_40">[44]Insumos!$B$7:$D$7</definedName>
    <definedName name="Acero_2">#N/A</definedName>
    <definedName name="Acero_3">#N/A</definedName>
    <definedName name="Acero_3_4__1_____Grado_40">[44]Insumos!$B$8:$D$8</definedName>
    <definedName name="Acero_3_8______Grado_40">[44]Insumos!$B$9:$D$9</definedName>
    <definedName name="Acero_3_8_x20_Grado_60">#REF!</definedName>
    <definedName name="Acero_Grado_60">'[45]LISTA DE PRECIO'!$C$6</definedName>
    <definedName name="Acero_QQ">#REF!</definedName>
    <definedName name="Acero_Rebar">[46]Preferencias!$C$52:$D$59</definedName>
    <definedName name="ACERO1">[39]Ana!$F$35</definedName>
    <definedName name="ACERO1\2">[47]Materiales!$C$10</definedName>
    <definedName name="ACERO1\4">[47]Materiales!$C$14</definedName>
    <definedName name="ACERO12">[39]Ana!$F$23</definedName>
    <definedName name="ACERO1225">[39]Ana!$F$27</definedName>
    <definedName name="ACERO14">[39]Ana!$F$11</definedName>
    <definedName name="acero2">#REF!</definedName>
    <definedName name="ACERO3\8">[47]Materiales!$C$9</definedName>
    <definedName name="ACERO34">[39]Ana!$F$31</definedName>
    <definedName name="ACERO38">[39]Ana!$F$15</definedName>
    <definedName name="ACERO3825">[39]Ana!$F$19</definedName>
    <definedName name="ACERO40">[32]Mat!$D$14</definedName>
    <definedName name="ACERO60">[43]Mat!$D$15</definedName>
    <definedName name="ACERO601">[39]Ana!$F$59</definedName>
    <definedName name="ACERO6012">[39]Ana!$F$47</definedName>
    <definedName name="ACERO601225">[39]Ana!$F$51</definedName>
    <definedName name="ACERO6034">[39]Ana!$F$55</definedName>
    <definedName name="ACERO6035">#REF!</definedName>
    <definedName name="ACERO6038">[39]Ana!$F$39</definedName>
    <definedName name="ACERO603825">[39]Ana!$F$43</definedName>
    <definedName name="acerog40">[48]MATERIALES!$G$7</definedName>
    <definedName name="acerog60">[49]I.HORMIGON!$G$10</definedName>
    <definedName name="aceroi">#REF!</definedName>
    <definedName name="aceroii">#REF!</definedName>
    <definedName name="ACEROMA">[50]Mat!$D$16</definedName>
    <definedName name="aceromalla">#REF!</definedName>
    <definedName name="ACEROQQ">#REF!</definedName>
    <definedName name="ACEROS">#REF!</definedName>
    <definedName name="ACEVIAM">[32]Jornal!$D$41</definedName>
    <definedName name="ACEZAMUBL">[32]Jornal!$D$37</definedName>
    <definedName name="ACOMALTATENSIONCONTRA">#REF!</definedName>
    <definedName name="ACOMDEPLANTANUEAEQUIPO800ACONTRA">#REF!</definedName>
    <definedName name="ACOMDESDEEQUIPOAPANELAA">#REF!</definedName>
    <definedName name="ACOMELEC">#REF!</definedName>
    <definedName name="ACOMEQUIPOAPANELBOMBACONTRA">#REF!</definedName>
    <definedName name="ACOMEQUIPOAPANELLUCESPARQCONTRA">#REF!</definedName>
    <definedName name="ACOMPRIDEPOSTEATRANSF750CONTRA">#REF!</definedName>
    <definedName name="ACOMSECDEEQUIPOAPANLUCESYTC">#REF!</definedName>
    <definedName name="ACOMSECDEPLANUEAEQUI800CONTRA">#REF!</definedName>
    <definedName name="ACOMSECDETRANSF750AREGBCONTRA">#REF!</definedName>
    <definedName name="ACOMSECTRANSFAEQUIPOCONTRA">#REF!</definedName>
    <definedName name="ACR">[40]Materiales!$E$36</definedName>
    <definedName name="actividades">[51]Analisis!$B$1:$B$451</definedName>
    <definedName name="ActividadesProyecto">#REF!</definedName>
    <definedName name="ACUM">[27]A!#REF!</definedName>
    <definedName name="ad">#REF!</definedName>
    <definedName name="ADAMIOSIN">#REF!</definedName>
    <definedName name="ADAPH1P">'[14]Pu-Sanit.'!$C$203</definedName>
    <definedName name="ADAPM12P">'[8]Pu-Sanit.'!$C$208</definedName>
    <definedName name="ADAPTADOR_HEM_PVC_1">#REF!</definedName>
    <definedName name="ADAPTADOR_HEM_PVC_12">#REF!</definedName>
    <definedName name="ADAPTADOR_HEM_PVC_34">#REF!</definedName>
    <definedName name="ADAPTADOR_MAC_PVC_1">#REF!</definedName>
    <definedName name="ADAPTADOR_MAC_PVC_12">#REF!</definedName>
    <definedName name="ADAPTADOR_MAC_PVC_34">#REF!</definedName>
    <definedName name="ADAPTCPVCH12">#REF!</definedName>
    <definedName name="ADAPTCPVCH34">#REF!</definedName>
    <definedName name="ADAPTCPVCM12">#REF!</definedName>
    <definedName name="ADAPTCPVCM34">#REF!</definedName>
    <definedName name="ADAPTPVCH1">#REF!</definedName>
    <definedName name="ADAPTPVCH112">#REF!</definedName>
    <definedName name="ADAPTPVCH12">#REF!</definedName>
    <definedName name="ADAPTPVCH2">#REF!</definedName>
    <definedName name="ADAPTPVCH3">#REF!</definedName>
    <definedName name="ADAPTPVCH34">#REF!</definedName>
    <definedName name="ADAPTPVCH4">#REF!</definedName>
    <definedName name="ADAPTPVCH6">#REF!</definedName>
    <definedName name="ADAPTPVCM1">#REF!</definedName>
    <definedName name="ADAPTPVCM112">#REF!</definedName>
    <definedName name="ADAPTPVCM12">#REF!</definedName>
    <definedName name="ADAPTPVCM2">#REF!</definedName>
    <definedName name="ADAPTPVCM3">#REF!</definedName>
    <definedName name="ADAPTPVCM34">#REF!</definedName>
    <definedName name="ADAPTPVCM4">#REF!</definedName>
    <definedName name="ADAPTPVCM6">#REF!</definedName>
    <definedName name="ADER">#REF!</definedName>
    <definedName name="Aderlyn">#REF!</definedName>
    <definedName name="ADHERENCIA">#REF!</definedName>
    <definedName name="ADICIONAL">#N/A</definedName>
    <definedName name="Adicionales">#REF!</definedName>
    <definedName name="adicionales1">[52]Cubicacion!#REF!</definedName>
    <definedName name="ADITIVO">#REF!</definedName>
    <definedName name="ADITIVO_IMPERMEABILIZANTE">#REF!</definedName>
    <definedName name="adm">'[53]Resumen Precio Equipos'!$C$28</definedName>
    <definedName name="adm.a" hidden="1">'[30]ANALISIS STO DGO'!#REF!</definedName>
    <definedName name="ADMBL" hidden="1">'[30]ANALISIS STO DGO'!#REF!</definedName>
    <definedName name="ADMINISTRATIVOS">#REF!</definedName>
    <definedName name="Adoquín_Mediterráneo_Gris">[44]Insumos!$B$156:$D$156</definedName>
    <definedName name="afnk">#REF!</definedName>
    <definedName name="AG">[16]Precio!$F$21</definedName>
    <definedName name="Agregado">#REF!</definedName>
    <definedName name="Agregado_2">#N/A</definedName>
    <definedName name="Agregado_3">#N/A</definedName>
    <definedName name="Agregados">[54]Materiales!$B$4</definedName>
    <definedName name="Agregados_Hormigon">[55]Materiales!$B$5</definedName>
    <definedName name="agregadosMezcla">[56]Preferencias!$A$68:$H$68</definedName>
    <definedName name="agricola">'[42]Listado Equipos a utilizar'!#REF!</definedName>
    <definedName name="Agua">#REF!</definedName>
    <definedName name="Agua_1">#N/A</definedName>
    <definedName name="Agua_2">#N/A</definedName>
    <definedName name="Agua_3">#N/A</definedName>
    <definedName name="AGUAGL">'[57]MATERIALES LISTADO'!$D$8</definedName>
    <definedName name="aguarras">#REF!</definedName>
    <definedName name="Aint.">[8]Volumenes!#REF!</definedName>
    <definedName name="AIRES">'[58]List. Pr.'!$B$44</definedName>
    <definedName name="AISC13thEdProp">'[56]AISC 13th Ed Properties Viewer'!$A$1:$AE$1622</definedName>
    <definedName name="AL">#REF!</definedName>
    <definedName name="AL_ELEC_No10">#REF!</definedName>
    <definedName name="AL_ELEC_No12">#REF!</definedName>
    <definedName name="AL_ELEC_No14">#REF!</definedName>
    <definedName name="AL_ELEC_No6">#REF!</definedName>
    <definedName name="AL_ELEC_No8">#REF!</definedName>
    <definedName name="AL0THW">'[8]PU-Elect.'!#REF!</definedName>
    <definedName name="AL10_">#REF!</definedName>
    <definedName name="AL10THW">'[32]PU-Elect.'!$D$39</definedName>
    <definedName name="AL12_">#REF!</definedName>
    <definedName name="AL14_">#REF!</definedName>
    <definedName name="AL14GALV">#REF!</definedName>
    <definedName name="AL18DUPLO">#REF!</definedName>
    <definedName name="AL18GALV">#REF!</definedName>
    <definedName name="AL1C">#REF!</definedName>
    <definedName name="AL2_">#REF!</definedName>
    <definedName name="AL2C">#REF!</definedName>
    <definedName name="AL3C">#REF!</definedName>
    <definedName name="AL4_">#REF!</definedName>
    <definedName name="AL4C">#REF!</definedName>
    <definedName name="AL6_">#REF!</definedName>
    <definedName name="AL8_">#REF!</definedName>
    <definedName name="ALAM">#REF!</definedName>
    <definedName name="ALAM16">[16]Precio!$F$16</definedName>
    <definedName name="ALAM18">[16]Precio!$F$15</definedName>
    <definedName name="alambi">#REF!</definedName>
    <definedName name="alambii">#REF!</definedName>
    <definedName name="alambiii">#REF!</definedName>
    <definedName name="alambiiii">#REF!</definedName>
    <definedName name="Alambre">#REF!</definedName>
    <definedName name="Alambre_2">#N/A</definedName>
    <definedName name="Alambre_3">#N/A</definedName>
    <definedName name="Alambre_No._18">[44]Insumos!$B$20:$D$20</definedName>
    <definedName name="ALAMBRE_No.16">[59]Materiales!$D$116</definedName>
    <definedName name="Alambre_No.18">#REF!</definedName>
    <definedName name="Alambre_No.18_2">#N/A</definedName>
    <definedName name="Alambre_No.18_3">#N/A</definedName>
    <definedName name="Alambre_Varilla">#REF!</definedName>
    <definedName name="alambre18">[48]MATERIALES!$G$10</definedName>
    <definedName name="ALAMBRED">#REF!</definedName>
    <definedName name="alambredulce">[49]I.HORMIGON!$G$12</definedName>
    <definedName name="ALAMBRENo12">[40]Materiales!$E$755</definedName>
    <definedName name="ALAMBREVARILLA">[40]Materiales!$E$661</definedName>
    <definedName name="ALAMBREVINIL12">[40]Materiales!$E$758</definedName>
    <definedName name="ALB">'[8]anal term'!#REF!</definedName>
    <definedName name="ALB_001">#REF!</definedName>
    <definedName name="ALB_003">#REF!</definedName>
    <definedName name="ALB_007">#REF!</definedName>
    <definedName name="ALBANIL">'[60]Mano de Obra'!$D$11</definedName>
    <definedName name="ALBANIL2">'[60]Mano de Obra'!$D$12</definedName>
    <definedName name="ALBANIL3">'[60]Mano de Obra'!$D$13</definedName>
    <definedName name="Albañil_Dia">[54]MO!$C$14</definedName>
    <definedName name="ale">#REF!</definedName>
    <definedName name="alejos" hidden="1">'[30]ANALISIS STO DGO'!#REF!</definedName>
    <definedName name="aliba1">[8]Volumenes!#REF!</definedName>
    <definedName name="aliba2">[8]Volumenes!#REF!</definedName>
    <definedName name="aliba3">[8]Volumenes!#REF!</definedName>
    <definedName name="aliger1">[8]Volumenes!#REF!</definedName>
    <definedName name="aliger2">[8]Volumenes!#REF!</definedName>
    <definedName name="aliger3">[8]Volumenes!#REF!</definedName>
    <definedName name="Alq._Madera_Dintel____Incl._M_O">[44]Insumos!$B$122:$D$122</definedName>
    <definedName name="Alq._Madera_P_Antepecho____Incl._M_O">[23]Insumos!#REF!</definedName>
    <definedName name="Alq._Madera_P_Col._____Incl._M_O">[23]Insumos!#REF!</definedName>
    <definedName name="Alq._Madera_P_Losa_____Incl._M_O">[44]Insumos!$B$124:$D$124</definedName>
    <definedName name="Alq._Madera_P_Rampa_____Incl._M_O">[44]Insumos!$B$127:$D$127</definedName>
    <definedName name="Alq._Madera_P_Viga_____Incl._M_O">[44]Insumos!$B$128:$D$128</definedName>
    <definedName name="Alq._Madera_P_Vigas_y_Columnas_Amarre____Incl._M_O">[44]Insumos!$B$129:$D$129</definedName>
    <definedName name="ALT">#REF!</definedName>
    <definedName name="ALTATEN">#REF!</definedName>
    <definedName name="ALTATENSION">#REF!</definedName>
    <definedName name="altext3">[8]Volumenes!#REF!</definedName>
    <definedName name="ALTURA">[61]Hoja1!$F$5:$F$20</definedName>
    <definedName name="AMARREVARILLA20">#REF!</definedName>
    <definedName name="AMARREVARILLA40">#REF!</definedName>
    <definedName name="AMARREVARILLA60">#REF!</definedName>
    <definedName name="AMARREVARILLA80">#REF!</definedName>
    <definedName name="AMORT">#REF!</definedName>
    <definedName name="AMORTIZACION">'[62]CUBICACION 11'!$E$1678</definedName>
    <definedName name="ana_abrasadera_1.5pulg">#REF!</definedName>
    <definedName name="ana_abrasadera_1pulg">#REF!</definedName>
    <definedName name="ana_abrasadera_2pulg">#REF!</definedName>
    <definedName name="ana_abrasadera_3pulg">#REF!</definedName>
    <definedName name="ana_abrasadera_4pulg">#REF!</definedName>
    <definedName name="ana_adap_hn_2pulg">[63]ANA!$F$1146</definedName>
    <definedName name="ana_adap_hn_4pulg">[63]ANA!$F$1139</definedName>
    <definedName name="ana_adap_pp_0.5pulg">[63]ANA!$F$234</definedName>
    <definedName name="ana_adap_pp_0.75pulg">[63]ANA!$F$227</definedName>
    <definedName name="ana_adap_pvc_1.5pulg">#REF!</definedName>
    <definedName name="ana_adap_pvc_2pulg">#REF!</definedName>
    <definedName name="ana_adap_pvc_3pulg">[63]ANA!$F$1686</definedName>
    <definedName name="ana_arrancador_velocidad_variable">[63]ANA!$F$405</definedName>
    <definedName name="ana_aspersor_tipo_1">[63]ANA!$F$1504</definedName>
    <definedName name="ana_aspersor_tipo_2">[63]ANA!$F$1510</definedName>
    <definedName name="ana_aspersor_tipo_3">[63]ANA!$F$1516</definedName>
    <definedName name="ana_bajante_descarga_3pulg">[63]ANA!$F$885</definedName>
    <definedName name="ana_bajante_descarga_4pulg">[63]ANA!$F$872</definedName>
    <definedName name="ana_bajante_pluvial_3pulg">#REF!</definedName>
    <definedName name="ana_bajante_pluvial_4pulg">#REF!</definedName>
    <definedName name="ana_bañera">#REF!</definedName>
    <definedName name="ana_bidet">[63]ANA!$F$491</definedName>
    <definedName name="ana_blocks_6pulg">#REF!</definedName>
    <definedName name="ana_blocks_8pulg">#REF!</definedName>
    <definedName name="ana_bomba_drenaje_sotano">[63]ANA!$F$1000</definedName>
    <definedName name="ana_bomba_fosa_ascensor">[63]ANA!$F$1011</definedName>
    <definedName name="ana_bomba_incendio">[63]ANA!$F$1272</definedName>
    <definedName name="ana_bomba_jokey">[63]ANA!$F$1278</definedName>
    <definedName name="ana_bombas_presion_constante">[63]ANA!$F$393</definedName>
    <definedName name="ana_caja_inspeccion">#REF!</definedName>
    <definedName name="ana_calentador_electrico">#REF!</definedName>
    <definedName name="ana_camara_desarenadora">[63]ANA!$F$988</definedName>
    <definedName name="ana_check_hor_2pulg">#REF!</definedName>
    <definedName name="ana_check_ver_3pulg">#REF!</definedName>
    <definedName name="ana_clorinador_para_agua_potable">[63]ANA!$F$381</definedName>
    <definedName name="ana_codo_cpvc_0.5pulg">#REF!</definedName>
    <definedName name="ana_codo_cpvc_0.75pulg">#REF!</definedName>
    <definedName name="ana_codo_hg_2hg">#REF!</definedName>
    <definedName name="ana_codo_hg_3hg">#REF!</definedName>
    <definedName name="ana_codo_hn_0.75pulgx90">[63]ANA!$F$1132</definedName>
    <definedName name="ana_codo_hn_1.5pulgx90">[63]ANA!$F$1125</definedName>
    <definedName name="ana_codo_hn_2pulgx90">[63]ANA!$F$1118</definedName>
    <definedName name="ana_codo_hn_4pulgx90">[63]ANA!$F$1111</definedName>
    <definedName name="ana_codo_pe_0.5pulgx90">[63]ANA!$F$1433</definedName>
    <definedName name="ana_codo_pe_0.75pulgx45">[63]ANA!$F$1451</definedName>
    <definedName name="ana_codo_pe_0.75pulgx90">[63]ANA!$F$1427</definedName>
    <definedName name="ana_codo_pe_1.5pulgx45">[63]ANA!$F$1439</definedName>
    <definedName name="ana_codo_pe_1.5pulgx90">[63]ANA!$F$1421</definedName>
    <definedName name="ana_codo_pe_1pulgx45">[63]ANA!$F$1445</definedName>
    <definedName name="ana_codo_pe_2pulgx90">[63]ANA!$F$1415</definedName>
    <definedName name="ana_codo_pp_0.5pulgx90">[63]ANA!$F$173</definedName>
    <definedName name="ana_codo_pp_0.75pulgx90">[63]ANA!$F$166</definedName>
    <definedName name="ana_codo_pp_1.5pulgx90">[63]ANA!$F$152</definedName>
    <definedName name="ana_codo_pp_1pulgx90">[63]ANA!$F$159</definedName>
    <definedName name="ana_codo_pp_4pulgx90">[63]ANA!$F$145</definedName>
    <definedName name="ana_codo_pvc_drenaje_2pulgx45">#REF!</definedName>
    <definedName name="ana_codo_pvc_drenaje_2pulgx90">[63]ANA!$F$732</definedName>
    <definedName name="ana_codo_pvc_drenaje_3pulgx45">#REF!</definedName>
    <definedName name="ana_codo_pvc_drenaje_3pulgx90">[63]ANA!$F$725</definedName>
    <definedName name="ana_codo_pvc_drenaje_4pulgx45">#REF!</definedName>
    <definedName name="ana_codo_pvc_drenaje_4pulgx90">[63]ANA!$F$718</definedName>
    <definedName name="ana_codo_pvc_drenaje_6pulgx45">[63]ANA!$F$739</definedName>
    <definedName name="ana_codo_pvc_drenaje_6pulgx90">[63]ANA!$F$711</definedName>
    <definedName name="ana_codo_pvc_presion_0.5pulg">#REF!</definedName>
    <definedName name="ana_codo_pvc_presion_0.75pulg">#REF!</definedName>
    <definedName name="ana_codo_pvc_presion_1.5pulg">#REF!</definedName>
    <definedName name="ana_codo_pvc_presion_1.5pulgx90">[63]ANA!$F$1636</definedName>
    <definedName name="ana_codo_pvc_presion_1pulg">#REF!</definedName>
    <definedName name="ana_codo_pvc_presion_2pulg">#REF!</definedName>
    <definedName name="ana_codo_pvc_presion_2pulgx90">[63]ANA!$F$1629</definedName>
    <definedName name="ana_codo_pvc_presion_3pulg">#REF!</definedName>
    <definedName name="ana_codo_pvc_presion_3pulgx90">[63]ANA!$F$1622</definedName>
    <definedName name="ana_columna">#REF!</definedName>
    <definedName name="ana_columna_1.5pulg">#REF!</definedName>
    <definedName name="ana_columna_1pulg">#REF!</definedName>
    <definedName name="ana_columna_agua_1.5pulg">[63]ANA!$F$295</definedName>
    <definedName name="ana_columna_agua_1pulg">[63]ANA!$F$307</definedName>
    <definedName name="ana_columna_agua_3pulg">[63]ANA!$F$283</definedName>
    <definedName name="ana_columna_descaga_3pulg">#REF!</definedName>
    <definedName name="ana_columna_descaga_4pulg">#REF!</definedName>
    <definedName name="ana_columna_proteccion_incendio_1.5pulg">[63]ANA!$F$1212</definedName>
    <definedName name="ana_columna_proteccion_incendio_2pulg">[63]ANA!$F$1198</definedName>
    <definedName name="ana_columna_proteccion_incendio_3pulg">[63]ANA!$F$1183</definedName>
    <definedName name="ana_columna_proteccion_incendio_4pulg">[63]ANA!$F$1168</definedName>
    <definedName name="ana_columna_ventilacion_2pulg">#REF!</definedName>
    <definedName name="ana_columna_ventilacion_3pulg">#REF!</definedName>
    <definedName name="ana_columna_ventilacion_4pulg">[63]ANA!$F$908</definedName>
    <definedName name="ana_cotrtina_baño">[63]ANA!$F$542</definedName>
    <definedName name="ana_couplig_pvc_1.5pulg">[63]ANA!$F$1728</definedName>
    <definedName name="ana_couplig_pvc_2pulg">[63]ANA!$F$1721</definedName>
    <definedName name="ana_couplig_pvc_3pulg">[63]ANA!$F$1714</definedName>
    <definedName name="ana_couplig_pvc_4pulg">[63]ANA!$F$1707</definedName>
    <definedName name="ana_coupling_cpvc_1.5pulg">#REF!</definedName>
    <definedName name="ana_coupling_pp_0.75pulg">[63]ANA!$F$220</definedName>
    <definedName name="ana_coupling_pvc_drenaje_3pulg">[63]ANA!$F$803</definedName>
    <definedName name="ana_coupling_pvc_drenaje_4pulg">[63]ANA!$F$795</definedName>
    <definedName name="ana_desague_piso">#REF!</definedName>
    <definedName name="ana_drenaje_piso_2pulg">[63]ANA!$F$843</definedName>
    <definedName name="ana_electrovalvula_1.5pulg">[63]ANA!$F$1536</definedName>
    <definedName name="ana_electrovalvula_2pulg">[63]ANA!$F$1529</definedName>
    <definedName name="ana_filtrante">[63]ANA!$F$953</definedName>
    <definedName name="ana_filtro_150psi_60x60pulg">[63]ANA!$F$375</definedName>
    <definedName name="ana_fino_fondo">#REF!</definedName>
    <definedName name="ana_flotas_agua_potable">[63]ANA!$F$462</definedName>
    <definedName name="ana_fregadero">#REF!</definedName>
    <definedName name="ana_gabinete_proteccion_incendio">[63]ANA!$F$1230</definedName>
    <definedName name="ana_hidrante">[63]ANA!$F$1245</definedName>
    <definedName name="ana_imbornal">[63]ANA!$F$971</definedName>
    <definedName name="ana_inodoro">#REF!</definedName>
    <definedName name="ana_jacuzzi">#REF!</definedName>
    <definedName name="ana_juego_accesorios">#REF!</definedName>
    <definedName name="ana_lavamanos">#REF!</definedName>
    <definedName name="ana_llave_chorro">[63]ANA!$F$549</definedName>
    <definedName name="ana_losa_fondo">#REF!</definedName>
    <definedName name="ana_losa_techo">#REF!</definedName>
    <definedName name="ana_manifor_bomba_jokey">[63]ANA!$F$1321</definedName>
    <definedName name="ana_manifor_descarga_bomba_jokey">[63]ANA!$F$1333</definedName>
    <definedName name="ana_maniford_descarga_agua_potable">[63]ANA!$F$435</definedName>
    <definedName name="ana_maniford_incendio">[63]ANA!$F$1290</definedName>
    <definedName name="ana_maniford_succion_agua_potable">[63]ANA!$F$417</definedName>
    <definedName name="ana_niple_hn_1.5pulg">[63]ANA!$F$1153</definedName>
    <definedName name="ana_panel_contro_riego">[63]ANA!$F$1522</definedName>
    <definedName name="ana_panel_control_velocidad_variable">[63]ANA!$F$399</definedName>
    <definedName name="ana_pañete">#REF!</definedName>
    <definedName name="ana_plato_ducha">[63]ANA!$F$517</definedName>
    <definedName name="ana_red_cpvc_0.75x0.5pulg">#REF!</definedName>
    <definedName name="ana_red_hg_3x2">#REF!</definedName>
    <definedName name="ana_red_pe_0.75x0.5pulg">[63]ANA!$F$1487</definedName>
    <definedName name="ana_red_pe_1.5x0.5pulg">[63]ANA!$F$1469</definedName>
    <definedName name="ana_red_pe_1.5x1pulg">[63]ANA!$F$1463</definedName>
    <definedName name="ana_red_pe_1x0.5pulg">[63]ANA!$F$1481</definedName>
    <definedName name="ana_red_pe_1x0.75pulg">[63]ANA!$F$1475</definedName>
    <definedName name="ana_red_pe_2x1.5pulg">[63]ANA!$F$1457</definedName>
    <definedName name="ana_red_pp_0.75x0.375pulg">[63]ANA!$F$213</definedName>
    <definedName name="ana_red_pp_0.75x0.5pulg">[63]ANA!$F$205</definedName>
    <definedName name="ana_red_pp_1.5x0.75pulg">[63]ANA!$F$189</definedName>
    <definedName name="ana_red_pp_1.5x1pulg">[63]ANA!$F$181</definedName>
    <definedName name="ana_red_pp_1x0.75pulg">[63]ANA!$F$197</definedName>
    <definedName name="ana_red_pvc_3x2pulg">#REF!</definedName>
    <definedName name="ana_red_pvc_4x2pulg">#REF!</definedName>
    <definedName name="ana_red_pvc_4x3pulg">#REF!</definedName>
    <definedName name="ana_red_pvc_drenaje_3x2pulg">[63]ANA!$F$774</definedName>
    <definedName name="ana_red_pvc_drenaje_4x3pulg">[63]ANA!$F$767</definedName>
    <definedName name="ana_red_pvc_presion_0.75x0.5pulg">#REF!</definedName>
    <definedName name="ana_red_pvc_presion_1.5x0.75pulg">#REF!</definedName>
    <definedName name="ana_red_pvc_presion_1.5x1pulg">#REF!</definedName>
    <definedName name="ana_red_pvc_presion_1x0.5pulg">#REF!</definedName>
    <definedName name="ana_red_pvc_presion_1x0.75pulg">#REF!</definedName>
    <definedName name="ana_red_pvc_presion_2x1.5pulg">#REF!</definedName>
    <definedName name="ana_red_pvc_presion_2x1pulg">#REF!</definedName>
    <definedName name="ana_red_pvc_presion_3x1.5pulg">#REF!</definedName>
    <definedName name="ana_red_pvc_presion_3x1pulg">#REF!</definedName>
    <definedName name="ana_red_pvc_presion_3x2pulg">#REF!</definedName>
    <definedName name="ana_red_pvc_presion_4x1.5pulg">[63]ANA!$F$1657</definedName>
    <definedName name="ana_red_pvc_presion_4x2pulg">[63]ANA!$F$1650</definedName>
    <definedName name="ana_red_pvc_presion_4x3pulg">[63]ANA!$F$1643</definedName>
    <definedName name="ana_rejilla_piso">[63]ANA!$F$859</definedName>
    <definedName name="ana_rejilla_techo">#REF!</definedName>
    <definedName name="ana_salida_ac_0.5pulg">#REF!</definedName>
    <definedName name="ana_salida_ac_0.75pulg">#REF!</definedName>
    <definedName name="ana_salida_af_0.5pulg">#REF!</definedName>
    <definedName name="ana_salida_af_0.75pulg">#REF!</definedName>
    <definedName name="ana_salida_agua_0.5pulg">[63]ANA!$F$262</definedName>
    <definedName name="ana_salida_agua_0.75pulg">[63]ANA!$F$253</definedName>
    <definedName name="ana_salida_agua_1.5pulg">[63]ANA!$F$243</definedName>
    <definedName name="ana_salida_drenaje_2pulg">#REF!</definedName>
    <definedName name="ana_salida_drenaje_4pulg">#REF!</definedName>
    <definedName name="ana_salida_gabinete_1.5pulg">[63]ANA!$F$1223</definedName>
    <definedName name="ana_salida_gas_0.375pulg">[63]ANA!$F$271</definedName>
    <definedName name="ana_salida_riego_0.5pulg">[63]ANA!$F$1498</definedName>
    <definedName name="ana_sensor_lluvia">[63]ANA!$F$1542</definedName>
    <definedName name="ana_siamesa">[63]ANA!$F$1252</definedName>
    <definedName name="ana_sifon_1.5pulg">[63]ANA!$F$810</definedName>
    <definedName name="ana_supresora_golpe_ariete_0.75pulg">[63]ANA!$F$369</definedName>
    <definedName name="ana_supresora_golpe_ariete_2pulg">[63]ANA!$F$1301</definedName>
    <definedName name="ana_supresora_golpe_ariete_3pulg">[63]ANA!$F$446</definedName>
    <definedName name="ana_tanque_hidroneumatico_210gls">[63]ANA!$F$387</definedName>
    <definedName name="ana_tapon_pvc_1.5pulg">[63]ANA!$F$1742</definedName>
    <definedName name="ana_tapon_pvc_3pulg">[63]ANA!$F$1735</definedName>
    <definedName name="ana_tapon_rejistro_pvc_drenaje_2pulg">[63]ANA!$F$788</definedName>
    <definedName name="ana_tapon_rejistro_pvc_drenaje_4pulg">[63]ANA!$F$781</definedName>
    <definedName name="ana_tee_cpvc_0.5pulg">#REF!</definedName>
    <definedName name="ana_tee_cpvc_0.75pulg">#REF!</definedName>
    <definedName name="ana_tee_hg_3hg">#REF!</definedName>
    <definedName name="ana_tee_hn_1.5x1.5pulg">[63]ANA!$F$1104</definedName>
    <definedName name="ana_tee_hn_2x1.5pulg">[63]ANA!$F$1097</definedName>
    <definedName name="ana_tee_hn_2x2pulg">[63]ANA!$F$1090</definedName>
    <definedName name="ana_tee_hn_4x4pulg">[63]ANA!$F$1083</definedName>
    <definedName name="ana_tee_pe_0.5x0.5pulg">[63]ANA!$F$1409</definedName>
    <definedName name="ana_tee_pe_0.75x0.75pulg">[63]ANA!$F$1403</definedName>
    <definedName name="ana_tee_pe_1.5x1.5pulg">[63]ANA!$F$1391</definedName>
    <definedName name="ana_tee_pe_1x1pulg">[63]ANA!$F$1397</definedName>
    <definedName name="ana_tee_pe_2x2pulg">[63]ANA!$F$1385</definedName>
    <definedName name="ana_tee_pp_0.5x0.5pulg">[63]ANA!$F$138</definedName>
    <definedName name="ana_tee_pp_0.75x0.5pulg">[63]ANA!$F$131</definedName>
    <definedName name="ana_tee_pp_0.75x0.75pulg">[63]ANA!$F$123</definedName>
    <definedName name="ana_tee_pp_1.5x1.5pulg">[63]ANA!$F$101</definedName>
    <definedName name="ana_tee_pp_1x0.75pulg">[63]ANA!$F$116</definedName>
    <definedName name="ana_tee_pp_1x1pulg">[63]ANA!$F$108</definedName>
    <definedName name="ana_tee_pp_2x1pulg">[63]ANA!$F$94</definedName>
    <definedName name="ana_tee_pp_4x4pulg">[63]ANA!$F$86</definedName>
    <definedName name="ana_tee_pvc_presion_0.5pulg">#REF!</definedName>
    <definedName name="ana_tee_pvc_presion_0.75pulg">#REF!</definedName>
    <definedName name="ana_tee_pvc_presion_1.5pulg">#REF!</definedName>
    <definedName name="ana_tee_pvc_presion_1.5x1.5pulg">[63]ANA!$F$1615</definedName>
    <definedName name="ana_tee_pvc_presion_1pulg">#REF!</definedName>
    <definedName name="ana_tee_pvc_presion_2pulg">#REF!</definedName>
    <definedName name="ana_tee_pvc_presion_2x2pulg">[63]ANA!$F$1608</definedName>
    <definedName name="ana_tee_pvc_presion_3pulg">#REF!</definedName>
    <definedName name="ana_tee_pvc_presion_3x3pulg">[63]ANA!$F$1601</definedName>
    <definedName name="ana_tee_pvc_presion_4x4pulg">[63]ANA!$F$1594</definedName>
    <definedName name="ana_tee_yee_pvc_drenaje_2X2pulg">[63]ANA!$F$663</definedName>
    <definedName name="ana_tee_yee_pvc_drenaje_3X2pulg">[63]ANA!$F$656</definedName>
    <definedName name="ana_tee_yee_pvc_drenaje_3X3pulg">[63]ANA!$F$649</definedName>
    <definedName name="ana_tee_yee_pvc_drenaje_4X3pulg">[63]ANA!$F$642</definedName>
    <definedName name="ana_tee_yee_pvc_drenaje_4X4pulg">[63]ANA!$F$634</definedName>
    <definedName name="ana_trampa_grasa">#REF!</definedName>
    <definedName name="ana_tub_colg_cpvc_0.5pulg">#REF!</definedName>
    <definedName name="ana_tub_colg_cpvc_0.75pulg">#REF!</definedName>
    <definedName name="ana_tub_colg_pvc_sch40_0.5pulg">#REF!</definedName>
    <definedName name="ana_tub_colg_pvc_sch40_0.75pulg">#REF!</definedName>
    <definedName name="ana_tub_colg_pvc_sch40_1.5pulg">#REF!</definedName>
    <definedName name="ana_tub_colg_pvc_sch40_1pulg">#REF!</definedName>
    <definedName name="ana_tub_colg_pvc_sdr26_2pulg">#REF!</definedName>
    <definedName name="ana_tub_colg_pvc_sdr26_3pulg">#REF!</definedName>
    <definedName name="ana_tub_colg_pvc_sdr32.5_4pulg">#REF!</definedName>
    <definedName name="ana_tub_escape_motor">[63]ANA!$F$1309</definedName>
    <definedName name="ana_tub_hg_2pulg">#REF!</definedName>
    <definedName name="ana_tub_hg_3pulg">#REF!</definedName>
    <definedName name="ana_tub_hn_0.75pulg">[63]ANA!$F$1076</definedName>
    <definedName name="ana_tub_hn_1.5pulg">[63]ANA!$F$1066</definedName>
    <definedName name="ana_tub_hn_2pulg">[63]ANA!$F$1056</definedName>
    <definedName name="ana_tub_hn_4pulg">[63]ANA!$F$1046</definedName>
    <definedName name="ana_tub_pe_pn10_0.5pulg">[63]ANA!$F$1379</definedName>
    <definedName name="ana_tub_pe_pn10_0.75pulg">[63]ANA!$F$1370</definedName>
    <definedName name="ana_tub_pe_pn10_1.5pulg">[63]ANA!$F$1352</definedName>
    <definedName name="ana_tub_pe_pn10_1pulg">[63]ANA!$F$1361</definedName>
    <definedName name="ana_tub_pe_pn10_2pulg">[63]ANA!$F$1343</definedName>
    <definedName name="ana_tub_pp_0.375pulg_colg">[63]ANA!$F$79</definedName>
    <definedName name="ana_tub_pp_0.5pulg_colg">[63]ANA!$F$71</definedName>
    <definedName name="ana_tub_pp_0.75pulg_colg">[63]ANA!$F$63</definedName>
    <definedName name="ana_tub_pp_1.5pulg_colg">[63]ANA!$F$47</definedName>
    <definedName name="ana_tub_pp_1pulg_colg">[63]ANA!$F$55</definedName>
    <definedName name="ana_tub_pp_3pulg_colg">[63]ANA!$F$31</definedName>
    <definedName name="ana_tub_pp_4pulg_colg">[63]ANA!$F$23</definedName>
    <definedName name="ana_tub_pvc_sdr26_1.5pulg_sot">[63]ANA!$F$1587</definedName>
    <definedName name="ana_tub_pvc_sdr26_2pulg_sot">[63]ANA!$F$1576</definedName>
    <definedName name="ana_tub_pvc_sdr26_3pulg_sot">[63]ANA!$F$1565</definedName>
    <definedName name="ana_tub_pvc_sdr26_4pulg_sot">[63]ANA!$F$1554</definedName>
    <definedName name="ana_tub_pvc_sdr32.5_2pulg_colg">[63]ANA!$F$581</definedName>
    <definedName name="ana_tub_pvc_sdr32.5_3pulg_colg">[63]ANA!$F$573</definedName>
    <definedName name="ana_tub_pvc_sdr32.5_4pulg_colg">[63]ANA!$F$565</definedName>
    <definedName name="ana_tub_pvc_sdr32.5_4pulg_sot">[63]ANA!$F$614</definedName>
    <definedName name="ana_tub_pvc_sdr32.5_6pulg_dren_frances">[63]ANA!$F$627</definedName>
    <definedName name="ana_tub_pvc_sdr32.5_6pulg_sot">[63]ANA!$F$603</definedName>
    <definedName name="ana_tub_pvc_sdr32.5_8pulg_sot">[63]ANA!$F$592</definedName>
    <definedName name="ana_tub_sot_pvc_sdr21_2pulg">#REF!</definedName>
    <definedName name="ana_tub_sot_pvc_sdr21_3pulg">#REF!</definedName>
    <definedName name="ana_tub_sot_pvc_sdr26_3pulg">#REF!</definedName>
    <definedName name="ana_tub_sot_pvc_sdr32.5_4pulg">#REF!</definedName>
    <definedName name="ana_tub_sot_pvc_sdr32.5_6pulg">#REF!</definedName>
    <definedName name="ana_unidad_tratamiento_tampa_grasa">[63]ANA!$F$1035</definedName>
    <definedName name="ana_valvula_0.5pulg">[63]ANA!$F$339</definedName>
    <definedName name="ana_valvula_0.75pulg">#REF!</definedName>
    <definedName name="ana_valvula_1.5pulg">#REF!</definedName>
    <definedName name="ana_valvula_1pulg">#REF!</definedName>
    <definedName name="ana_valvula_2pulg">#REF!</definedName>
    <definedName name="ana_valvula_aire_1pulg">[63]ANA!$F$456</definedName>
    <definedName name="ana_valvula_mariposa_2pulg">[63]ANA!$F$1266</definedName>
    <definedName name="ana_valvula_mariposa_4pulg">[63]ANA!$F$1259</definedName>
    <definedName name="ana_valvula_reguladora_1.5pulg">[63]ANA!$F$361</definedName>
    <definedName name="ana_valvula_reguladora_1pulg">#REF!</definedName>
    <definedName name="ana_valvula_reguladora_2pulg">#REF!</definedName>
    <definedName name="ana_vertedero">#REF!</definedName>
    <definedName name="ana_viga_amarre">#REF!</definedName>
    <definedName name="ana_viga_riostra">#REF!</definedName>
    <definedName name="ana_yee_pvc_drenaje_2pulg">#REF!</definedName>
    <definedName name="ana_yee_pvc_drenaje_2X2pulg">[63]ANA!$F$704</definedName>
    <definedName name="ana_yee_pvc_drenaje_3pulg">#REF!</definedName>
    <definedName name="ana_yee_pvc_drenaje_3X2pulg">[63]ANA!$F$697</definedName>
    <definedName name="ana_yee_pvc_drenaje_4pulg">#REF!</definedName>
    <definedName name="ana_yee_pvc_drenaje_4X2pulg">[63]ANA!$F$690</definedName>
    <definedName name="ana_yee_pvc_drenaje_4X3pulg">[63]ANA!$F$684</definedName>
    <definedName name="ana_yee_pvc_drenaje_4X4pulg">[63]ANA!$F$677</definedName>
    <definedName name="ana_yee_pvc_drenaje_6X4pulg">[63]ANA!$F$670</definedName>
    <definedName name="ana_zabaleta">#REF!</definedName>
    <definedName name="ANAACEROS">#REF!</definedName>
    <definedName name="ANABLOQUESMUROS">#REF!</definedName>
    <definedName name="ANABORDILLOS">#REF!</definedName>
    <definedName name="ANACASETAS">#REF!</definedName>
    <definedName name="ANACONTEN">#REF!</definedName>
    <definedName name="ANADESPLUV">#REF!</definedName>
    <definedName name="ANAEMPAÑETES">#REF!</definedName>
    <definedName name="ANAESCALONES">#REF!</definedName>
    <definedName name="ANAHAANTEP">#REF!</definedName>
    <definedName name="ANAHABADENES">#REF!</definedName>
    <definedName name="ANAHACOL">#REF!</definedName>
    <definedName name="ANAHACOLAMA">#REF!</definedName>
    <definedName name="ANAHACOLCIR">#REF!</definedName>
    <definedName name="ANAHADINTELES">#REF!</definedName>
    <definedName name="ANAHALOSASMONO">#REF!</definedName>
    <definedName name="ANAHAMUROS">#REF!</definedName>
    <definedName name="ANAHARAMPASESC">#REF!</definedName>
    <definedName name="ANAHAVIGAS">#REF!</definedName>
    <definedName name="ANAHAVIGASAMA">#REF!</definedName>
    <definedName name="ANAHAVUELOS">#REF!</definedName>
    <definedName name="ANAHAZAPCOL1">#REF!</definedName>
    <definedName name="ANAHAZAPCOL2">#REF!</definedName>
    <definedName name="ANAHAZAPMUR1">#REF!</definedName>
    <definedName name="ANAHORMIND">#REF!</definedName>
    <definedName name="ANAHORMSIM">#REF!</definedName>
    <definedName name="ANAIMPERMEABILIZA">#REF!</definedName>
    <definedName name="ANAINSTELECTACOM">#REF!</definedName>
    <definedName name="ANAINSTELECTSALIDAS">#REF!</definedName>
    <definedName name="ANAINSTSANITAPATUBMO">#REF!</definedName>
    <definedName name="ANAINSTSANITCISTERNAS">#REF!</definedName>
    <definedName name="ANAINSTSANITCISTSEPT">#REF!</definedName>
    <definedName name="ANAINSTSANITCOLOCAPAR">#REF!</definedName>
    <definedName name="AnalisiCostos">[51]Analisis!$A$1:$H$451</definedName>
    <definedName name="analisis">#REF!,#REF!,#REF!</definedName>
    <definedName name="ANALISIS_DE_COSTOS">#REF!</definedName>
    <definedName name="analisis2">#REF!</definedName>
    <definedName name="AnalisisCosto">[46]Analisis!$A$1:$H$9816</definedName>
    <definedName name="analisisCostos">[64]ListadoPrecios!$A$1:$I$6266</definedName>
    <definedName name="analisisI">#REF!</definedName>
    <definedName name="ANAMALLASCICL">#REF!</definedName>
    <definedName name="ANAMORTEROS">#REF!</definedName>
    <definedName name="ANAMOVTIE">#REF!</definedName>
    <definedName name="ANAPINTURAS">#REF!</definedName>
    <definedName name="ANAPISOS">#REF!</definedName>
    <definedName name="ANAPORTAJEMAD">#REF!</definedName>
    <definedName name="ANAREPLANTEO">#REF!</definedName>
    <definedName name="ANAREVEST">#REF!</definedName>
    <definedName name="ANATECHOS">#REF!</definedName>
    <definedName name="ANATECHOSTERM">#REF!</definedName>
    <definedName name="ANAVENTANAS">#REF!</definedName>
    <definedName name="ANAVERJAS">#REF!</definedName>
    <definedName name="ANCHO">#REF!</definedName>
    <definedName name="Ancho_de_la_via">'[65]Fuentes y Anchos'!$B$11</definedName>
    <definedName name="Anclaje_de_Pilotes">#REF!</definedName>
    <definedName name="Anclaje_de_Pilotes_2">#N/A</definedName>
    <definedName name="Anclaje_de_Pilotes_3">#N/A</definedName>
    <definedName name="ancoa">#REF!</definedName>
    <definedName name="Andamios">[44]Insumos!$B$24:$D$24</definedName>
    <definedName name="Andamios____0.25_planchas_plywood___10_usos">[44]Insumos!$B$25:$D$25</definedName>
    <definedName name="andamiosin">#REF!</definedName>
    <definedName name="ANDAMIOSPLAF">#REF!</definedName>
    <definedName name="ANG2X2SOPLAMPCONTRA">#REF!</definedName>
    <definedName name="ANGULAR">#REF!</definedName>
    <definedName name="ANGULAR_2">"$#REF!.$B$246"</definedName>
    <definedName name="ANGULAR_3">"$#REF!.$B$246"</definedName>
    <definedName name="Ant_ad_desp_18meses">#REF!</definedName>
    <definedName name="Ant_ad_desp_6meses">#REF!</definedName>
    <definedName name="Ant_cont_desp_6mes">#REF!</definedName>
    <definedName name="Ant_cont_desp_6meses">#REF!</definedName>
    <definedName name="antepech">[8]Volumenes!#REF!</definedName>
    <definedName name="ANTEPECHO">'[43]anal term'!$F$1819</definedName>
    <definedName name="Antig_legal_desp_3mes">#REF!</definedName>
    <definedName name="antigleg_desp_18m">#REF!</definedName>
    <definedName name="Antigleg_desp_6mes">#REF!</definedName>
    <definedName name="APAÑ">[8]Volumenes!#REF!</definedName>
    <definedName name="APIN">[8]Volumenes!#REF!</definedName>
    <definedName name="APLICARLACA2C">#REF!</definedName>
    <definedName name="AQUAPEL">#REF!</definedName>
    <definedName name="ARANDELA_INODORO_PVC_4">#REF!</definedName>
    <definedName name="ARANDELAINODORO">[40]Materiales!$E$496</definedName>
    <definedName name="ARANDELAPLAS">#REF!</definedName>
    <definedName name="ARCILLA_ROJA">#REF!</definedName>
    <definedName name="are" hidden="1">'[30]ANALISIS STO DGO'!#REF!</definedName>
    <definedName name="area">[66]A!#REF!</definedName>
    <definedName name="_xlnm.Extract">#REF!</definedName>
    <definedName name="_xlnm.Print_Area" localSheetId="0">'LOTE 4'!$A$1:$F$51</definedName>
    <definedName name="_xlnm.Print_Area">[7]A!#REF!</definedName>
    <definedName name="area_M_10_2">[67]Muros!#REF!</definedName>
    <definedName name="area_M_10_3">[67]Muros!#REF!</definedName>
    <definedName name="area_M_10_4">[67]Muros!#REF!</definedName>
    <definedName name="area_M_15_2">[67]Muros!#REF!</definedName>
    <definedName name="area_M_15_3">[67]Muros!#REF!</definedName>
    <definedName name="area_M_15_4">[67]Muros!#REF!</definedName>
    <definedName name="area_M_20_2">[67]Muros!#REF!</definedName>
    <definedName name="area_M_20_3">[67]Muros!#REF!</definedName>
    <definedName name="area_M_20_4">[67]Muros!#REF!</definedName>
    <definedName name="AREA1">#REF!</definedName>
    <definedName name="AREA12">#REF!</definedName>
    <definedName name="AREA34">#REF!</definedName>
    <definedName name="AREA38">#REF!</definedName>
    <definedName name="AREAB8">[8]Volumenes!#REF!</definedName>
    <definedName name="AREABACO">[8]Volumenes!#REF!</definedName>
    <definedName name="AREALIGER">[8]Volumenes!#REF!</definedName>
    <definedName name="AREALOMA">[8]Volumenes!#REF!</definedName>
    <definedName name="AREARET.">[8]Volumenes!#REF!</definedName>
    <definedName name="AREASULAVIZUMU">[8]Volumenes!#REF!</definedName>
    <definedName name="AREASUPLAVIZUMU">[8]Volumenes!#REF!</definedName>
    <definedName name="AREASUTO">[8]Volumenes!#REF!</definedName>
    <definedName name="AREASUTOFO">[8]Volumenes!#REF!</definedName>
    <definedName name="AREAXX">[8]Volumenes!#REF!</definedName>
    <definedName name="AREFIPAÑ">[32]Mat!$D$23</definedName>
    <definedName name="AREGRULA">[32]Mat!$D$24</definedName>
    <definedName name="AREITA">[32]Mat!$D$25</definedName>
    <definedName name="ARENA">#REF!</definedName>
    <definedName name="Arena_Fina">[44]Insumos!$B$17:$D$17</definedName>
    <definedName name="Arena_Gruesa_Lavada">[44]Insumos!$B$16:$D$16</definedName>
    <definedName name="ARENA_LAV_CLASIF">'[57]MATERIALES LISTADO'!$D$9</definedName>
    <definedName name="ARENA_LAVADA_GRUESA">[59]Materiales!$D$13</definedName>
    <definedName name="ARENA_PAÑETE">#REF!</definedName>
    <definedName name="ARENA_PARA_ASIENTO_DE_TUBERIA">[59]Materiales!$D$14</definedName>
    <definedName name="Arena_Triturada_y_Lavada___especial_para_hormigones">[44]Insumos!$B$14:$D$14</definedName>
    <definedName name="ARENAA">[40]Materiales!$E$6</definedName>
    <definedName name="ARENAAZUL">#REF!</definedName>
    <definedName name="arenabca">#REF!</definedName>
    <definedName name="ARENAF">#REF!</definedName>
    <definedName name="arenafina">[48]MATERIALES!$G$11</definedName>
    <definedName name="ARENAG">#REF!</definedName>
    <definedName name="ARENAGRUESA">#REF!</definedName>
    <definedName name="arenaitabo">[48]MATERIALES!$G$12</definedName>
    <definedName name="ARENAL">[40]Materiales!$E$9</definedName>
    <definedName name="arenalavada">[48]MATERIALES!$G$13</definedName>
    <definedName name="ARENAMINA">#REF!</definedName>
    <definedName name="Arenap">#REF!</definedName>
    <definedName name="ARENAPAÑETE">#REF!</definedName>
    <definedName name="ArenaPlanta">#REF!</definedName>
    <definedName name="arenapta">#REF!</definedName>
    <definedName name="ari">#REF!</definedName>
    <definedName name="arii">#REF!</definedName>
    <definedName name="ariii">#REF!</definedName>
    <definedName name="ariiii">#REF!</definedName>
    <definedName name="aris" hidden="1">#REF!</definedName>
    <definedName name="aris2" hidden="1">#REF!</definedName>
    <definedName name="ARISS" hidden="1">#REF!</definedName>
    <definedName name="ARMOTIZACION">'[68]CUBICACION '!$E$1472</definedName>
    <definedName name="ARQSA">#REF!</definedName>
    <definedName name="arranque">'[42]Listado Equipos a utilizar'!#REF!</definedName>
    <definedName name="Artículo">[69]Cotizaciones!$D:$D</definedName>
    <definedName name="as">'[70]M.O.'!#REF!</definedName>
    <definedName name="ASAS">#REF!</definedName>
    <definedName name="ASCENSORES">[71]Ins!$D$51</definedName>
    <definedName name="asd">#REF!</definedName>
    <definedName name="asdfgh">#REF!</definedName>
    <definedName name="ASF2in">#REF!</definedName>
    <definedName name="asfali">#REF!</definedName>
    <definedName name="asfalii">#REF!</definedName>
    <definedName name="asfaliii">#REF!</definedName>
    <definedName name="asfaliiii">#REF!</definedName>
    <definedName name="Asfalto_3">[72]INVENTARIO!$C$5</definedName>
    <definedName name="asientoi">#REF!</definedName>
    <definedName name="asientoii">#REF!</definedName>
    <definedName name="asientoiii">#REF!</definedName>
    <definedName name="asientoiiii">#REF!</definedName>
    <definedName name="ASIENTOINOCORRIENTE">#REF!</definedName>
    <definedName name="Asubida">#REF!</definedName>
    <definedName name="atado">#REF!</definedName>
    <definedName name="aulas">#REF!</definedName>
    <definedName name="aumentoorden">#REF!</definedName>
    <definedName name="AVANCE_INICIAL">#REF!</definedName>
    <definedName name="AY">'[4]Mano Obra'!$D$10</definedName>
    <definedName name="AYCA">#REF!</definedName>
    <definedName name="AYCARP">#REF!</definedName>
    <definedName name="AYDE">#REF!</definedName>
    <definedName name="AYEL">#REF!</definedName>
    <definedName name="ayoperador">#REF!</definedName>
    <definedName name="AYPI">[36]MOJornal!$D$27</definedName>
    <definedName name="AYPL">#REF!</definedName>
    <definedName name="Ayu_sust_vivienda">#REF!</definedName>
    <definedName name="ayud_ciudad">#REF!</definedName>
    <definedName name="AYUDANTE">'[60]Mano de Obra'!$D$8</definedName>
    <definedName name="Ayudante_2da">#REF!</definedName>
    <definedName name="Ayudante_Soldador">#REF!</definedName>
    <definedName name="ayudcadenero">[48]OBRAMANO!$F$67</definedName>
    <definedName name="AYUDCARP">[32]Jornal!$D$15</definedName>
    <definedName name="AYVA">#REF!</definedName>
    <definedName name="B">#REF!</definedName>
    <definedName name="BADMINTON" localSheetId="0">Hoja1</definedName>
    <definedName name="BADMINTON">Hoja1</definedName>
    <definedName name="BADMINTON___0">"#NOMBRE?"</definedName>
    <definedName name="BADMINTON___10">"#NOMBRE?"</definedName>
    <definedName name="BADMINTON___11">"#NOMBRE?"</definedName>
    <definedName name="BADMINTON___12">"#NOMBRE?"</definedName>
    <definedName name="BADMINTON___13">"#NOMBRE?"</definedName>
    <definedName name="BADMINTON___14">"#NOMBRE?"</definedName>
    <definedName name="BADMINTON___15">"#NOMBRE?"</definedName>
    <definedName name="BADMINTON___16">"#NOMBRE?"</definedName>
    <definedName name="BADMINTON___17">"#NOMBRE?"</definedName>
    <definedName name="BADMINTON___18">"#NOMBRE?"</definedName>
    <definedName name="BADMINTON___2">"#NOMBRE?"</definedName>
    <definedName name="BADMINTON___21">"#NOMBRE?"</definedName>
    <definedName name="BADMINTON___3">"#NOMBRE?"</definedName>
    <definedName name="BADMINTON___4">"#NOMBRE?"</definedName>
    <definedName name="BADMINTON___6">"#NOMBRE?"</definedName>
    <definedName name="BADMINTON___7">"#NOMBRE?"</definedName>
    <definedName name="BADMINTON___8">"#NOMBRE?"</definedName>
    <definedName name="BADMINTON___9">"#NOMBRE?"</definedName>
    <definedName name="bajada.tubo.24">'[41]Analisis Unitarios'!$E$983</definedName>
    <definedName name="BALAUSTRES">#REF!</definedName>
    <definedName name="Baldosas_Granito_40x40____Linea_de_Lujo_Color">[44]Insumos!$B$26:$D$26</definedName>
    <definedName name="BALDOSAS_TRANSPARENTE">#REF!</definedName>
    <definedName name="banci">#REF!</definedName>
    <definedName name="bancii">#REF!</definedName>
    <definedName name="banciii">#REF!</definedName>
    <definedName name="banciiii">#REF!</definedName>
    <definedName name="BANERAHFBCAPVC">#REF!</definedName>
    <definedName name="BANERAHFCOLPVC">#REF!</definedName>
    <definedName name="BANERALIVBCAPVC">#REF!</definedName>
    <definedName name="BANERAPVCBCAPVC">#REF!</definedName>
    <definedName name="BANERAPVCCOLPVC">#REF!</definedName>
    <definedName name="banli">#REF!</definedName>
    <definedName name="banlii">#REF!</definedName>
    <definedName name="banliii">#REF!</definedName>
    <definedName name="banliiii">#REF!</definedName>
    <definedName name="BAÑERAHFBCA">[39]Ana!$F$3582</definedName>
    <definedName name="BAÑERAHFCOL">[39]Ana!$F$3609</definedName>
    <definedName name="BAÑERALIV">[39]Ana!$F$3555</definedName>
    <definedName name="BAÑLIV">'[73]Ana-Sanit.'!#REF!</definedName>
    <definedName name="BAÑOS">#REF!</definedName>
    <definedName name="BAPIPORCTO">'[8]Anal. horm.'!#REF!</definedName>
    <definedName name="baranda2">[8]Volumenes!#REF!</definedName>
    <definedName name="BARANDACURVACONTRA">#REF!</definedName>
    <definedName name="BARANDACURVAM2CONTRA">#REF!</definedName>
    <definedName name="BARANDARECTACONTRA">#REF!</definedName>
    <definedName name="BARANDARECTAM2CONTRA">#REF!</definedName>
    <definedName name="BARANDILLA">#REF!</definedName>
    <definedName name="BARANDILLA_2">#N/A</definedName>
    <definedName name="BARANDILLA_3">#N/A</definedName>
    <definedName name="barra12">[38]analisis!$G$2860</definedName>
    <definedName name="BARRO">#REF!</definedName>
    <definedName name="BASE">#REF!</definedName>
    <definedName name="BASE_CONTEN">#REF!</definedName>
    <definedName name="Base_Espesor">[72]INVENTARIO!$G$5</definedName>
    <definedName name="Base_opcion_2">[72]INVENTARIO!$G$8</definedName>
    <definedName name="_xlnm.Database">#REF!</definedName>
    <definedName name="baseia">#REF!</definedName>
    <definedName name="baseib">#REF!</definedName>
    <definedName name="baseic">#REF!</definedName>
    <definedName name="baseiia">#REF!</definedName>
    <definedName name="baseiib">#REF!</definedName>
    <definedName name="baseiic">#REF!</definedName>
    <definedName name="baseiiia">#REF!</definedName>
    <definedName name="baseiiib">#REF!</definedName>
    <definedName name="baseiiic">#REF!</definedName>
    <definedName name="baseiiiia">#REF!</definedName>
    <definedName name="baseiiiib">#REF!</definedName>
    <definedName name="baseiiiic">#REF!</definedName>
    <definedName name="bbthsrty">#REF!</definedName>
    <definedName name="bd_4">#N/A</definedName>
    <definedName name="Beg_Bal">#REF!</definedName>
    <definedName name="BENEFICIOS">#REF!</definedName>
    <definedName name="Bidet_Royal____Aparato">[23]Insumos!#REF!</definedName>
    <definedName name="BIDETBCO">[39]Ana!$F$3635</definedName>
    <definedName name="BIDETBCOPVC">#REF!</definedName>
    <definedName name="BIDETCOL">[39]Ana!$F$3661</definedName>
    <definedName name="BIDETCOLPVC">#REF!</definedName>
    <definedName name="BISAGRA">#REF!</definedName>
    <definedName name="BLCALVEN">#REF!</definedName>
    <definedName name="BLHORM4">'[8]Anal. horm.'!#REF!</definedName>
    <definedName name="BLHORM6">#REF!</definedName>
    <definedName name="BLHORM6A60">#REF!</definedName>
    <definedName name="BLHORM8A20">#REF!</definedName>
    <definedName name="BLHORM8A40">'[8]Anal. horm.'!#REF!</definedName>
    <definedName name="BLHORM8A80">'[8]Anal. horm.'!#REF!</definedName>
    <definedName name="blobnp">[8]Volumenes!#REF!</definedName>
    <definedName name="bloc">[74]Ana!$F$139</definedName>
    <definedName name="bloc6">'[43]anal term'!$G$251</definedName>
    <definedName name="block">[74]Ana!$F$183</definedName>
    <definedName name="block.8.bnp.20">'[75]Ana. blocks y termin.'!$D$6</definedName>
    <definedName name="BLOCK_4">#REF!</definedName>
    <definedName name="BLOCK_6">#REF!</definedName>
    <definedName name="BLOCK_8">#REF!</definedName>
    <definedName name="BLOCK_CALADO">#REF!</definedName>
    <definedName name="BLOCK0.10M">#REF!</definedName>
    <definedName name="BLOCK0.15M">#REF!</definedName>
    <definedName name="BLOCK0.20M">#REF!</definedName>
    <definedName name="BLOCK0.30M">#REF!</definedName>
    <definedName name="BLOCK10">[39]Ana!$F$216</definedName>
    <definedName name="BLOCK12">[39]Ana!$F$227</definedName>
    <definedName name="BLOCK15">[76]Analisis!$F$208</definedName>
    <definedName name="BLOCK4">[39]Ana!$F$106</definedName>
    <definedName name="BLOCK4RUST">[39]Ana!$F$238</definedName>
    <definedName name="BLOCK5">#REF!</definedName>
    <definedName name="BLOCK6">[39]Ana!$F$139</definedName>
    <definedName name="Block61">[8]Volumenes!#REF!</definedName>
    <definedName name="block63">[8]Volumenes!#REF!</definedName>
    <definedName name="BLOCK640">[39]Ana!$F$128</definedName>
    <definedName name="BLOCK6VIO2">[39]Ana!$F$150</definedName>
    <definedName name="BLOCK8">[39]Ana!$F$183</definedName>
    <definedName name="BLOCK820">[39]Ana!$F$161</definedName>
    <definedName name="BLOCK820CLLENAS">[39]Ana!$F$205</definedName>
    <definedName name="BLOCK840">[39]Ana!$F$172</definedName>
    <definedName name="BLOCK840CLLENAS">[39]Ana!$F$194</definedName>
    <definedName name="BLOCK8ESP">#REF!</definedName>
    <definedName name="BLOCK8RUST">[39]Ana!$F$248</definedName>
    <definedName name="BLOCKCA">#REF!</definedName>
    <definedName name="BLOCKCALAD666">[39]Ana!$F$253</definedName>
    <definedName name="BLOCKCALAD886">[39]Ana!$F$258</definedName>
    <definedName name="BLOCKCALADORN152040">[39]Ana!$F$263</definedName>
    <definedName name="BLOCKORNAMENTAL">#REF!</definedName>
    <definedName name="BLOCKS">[61]Hoja1!$E$5:$E$20</definedName>
    <definedName name="BLOCRI">[77]Ins!$C$303</definedName>
    <definedName name="BLOK6">'[8]Anal. horm.'!#REF!</definedName>
    <definedName name="BLOQ61">[8]Volumenes!#REF!</definedName>
    <definedName name="BLOQUE4">[40]Materiales!$E$651</definedName>
    <definedName name="BLOQUE6">[40]Materiales!$E$652</definedName>
    <definedName name="BLOQUEB1">[8]Volumenes!#REF!</definedName>
    <definedName name="bloques">[74]Ana!$F$139</definedName>
    <definedName name="BLOQUES_0.15_M">[59]Materiales!$D$118</definedName>
    <definedName name="Bloques_de_4">[44]Insumos!$B$21:$D$21</definedName>
    <definedName name="Bloques_de_6">[44]Insumos!$B$22:$D$22</definedName>
    <definedName name="Bloques_de_8">[44]Insumos!$B$23:$D$23</definedName>
    <definedName name="bloques4">[48]MATERIALES!#REF!</definedName>
    <definedName name="bloques6">[48]MATERIALES!#REF!</definedName>
    <definedName name="bloques8">[48]MATERIALES!#REF!</definedName>
    <definedName name="BLOQUESVID">[71]Ins!$D$281</definedName>
    <definedName name="bobedilla">#REF!</definedName>
    <definedName name="bobedilla6.54">#REF!</definedName>
    <definedName name="bom">'[58]List. Pr.'!$B$1063</definedName>
    <definedName name="BOMBA">#REF!</definedName>
    <definedName name="BOMBA_ACHIQUE">#REF!</definedName>
    <definedName name="bombahorm">#REF!</definedName>
    <definedName name="BOMBAS">#REF!</definedName>
    <definedName name="bombeo" hidden="1">'[30]ANALISIS STO DGO'!#REF!</definedName>
    <definedName name="BOMBILLAS_1500W">[78]INSU!$B$42</definedName>
    <definedName name="BOMBILLO">[79]Insumos!$E$97</definedName>
    <definedName name="BOMVAC">#REF!</definedName>
    <definedName name="BONO">#REF!</definedName>
    <definedName name="Bono_nocturno">#REF!</definedName>
    <definedName name="Bono_vacacional">#REF!</definedName>
    <definedName name="BOQUILLA_FREGADERO_CROMO">#REF!</definedName>
    <definedName name="BOQUILLA_LAVADERO_CROMO">#REF!</definedName>
    <definedName name="BOQUILLAFREG">#REF!</definedName>
    <definedName name="BOQUILLALAV">#REF!</definedName>
    <definedName name="BOQUILLALAV212TAPON">#REF!</definedName>
    <definedName name="BOQUILLALAVCRO">#REF!</definedName>
    <definedName name="BOQUILLALAVPVC">#REF!</definedName>
    <definedName name="BORDILLO4">[39]Ana!$F$72</definedName>
    <definedName name="BORDILLO6">[39]Ana!$F$82</definedName>
    <definedName name="BORDILLO8">[39]Ana!$F$92</definedName>
    <definedName name="Borrar_C.A1">'[80]Col.Amarre'!$J$9:$M$9,'[80]Col.Amarre'!$J$10:$R$10,'[80]Col.Amarre'!$AG$13:$AH$13,'[80]Col.Amarre'!$AJ$11:$AK$11,'[80]Col.Amarre'!$AP$13:$AQ$13,'[80]Col.Amarre'!$AR$11:$AS$11,'[80]Col.Amarre'!$D$16:$M$35,'[80]Col.Amarre'!$V$16:$AC$35</definedName>
    <definedName name="Borrar_Esc.">[80]Escalera!$J$9:$M$9,[80]Escalera!$J$10:$R$10,[80]Escalera!$AL$14:$AM$14,[80]Escalera!$AL$16:$AM$16,[80]Escalera!$I$16:$M$16,[80]Escalera!$B$19:$AE$32,[80]Escalera!$AN$19:$AQ$32</definedName>
    <definedName name="Borrar_Muros">[80]Muros!$W$15:$Z$15,[80]Muros!$AA$15:$AD$15,[80]Muros!$AF$13,[80]Muros!$K$20:$L$20,[80]Muros!$O$26:$P$26</definedName>
    <definedName name="Borrar_Precio">'[81]Cotz.'!$F$23:$F$800,'[81]Cotz.'!$K$280:$K$800</definedName>
    <definedName name="Borrar_V.C1">[82]qqVgas!$J$9:$M$9,[82]qqVgas!$J$10:$R$10,[82]qqVgas!$AJ$11:$AK$11,[82]qqVgas!$AR$11:$AS$11,[82]qqVgas!$AG$13:$AH$13,[82]qqVgas!$AP$13:$AQ$13,[82]qqVgas!$D$16:$AC$195</definedName>
    <definedName name="BOT">'[32]anal term'!$G$1466</definedName>
    <definedName name="BOTAS">[59]Materiales!$D$157</definedName>
    <definedName name="BOTE">#REF!</definedName>
    <definedName name="BOTE_3.6KM">'[83]Analisis BC'!$H$60</definedName>
    <definedName name="bote_3km">#REF!</definedName>
    <definedName name="bote_5km">#REF!</definedName>
    <definedName name="Bote_de_Material">[44]Insumos!$B$27:$D$27</definedName>
    <definedName name="BOTE3.6KM">[76]Analisis!$F$80</definedName>
    <definedName name="BOTEEQUIPO">#REF!</definedName>
    <definedName name="BOTEMANO">'[84]Analisis de P. U. '!#REF!</definedName>
    <definedName name="botes">[85]GONZALO!#REF!</definedName>
    <definedName name="bOTIQUIN01">#REF!</definedName>
    <definedName name="bOTIQUIN02">#REF!</definedName>
    <definedName name="bOTIQUIN03">#REF!</definedName>
    <definedName name="bOTIQUIN04">#REF!</definedName>
    <definedName name="bOTIQUIN05">#REF!</definedName>
    <definedName name="bOTIQUIN06">#REF!</definedName>
    <definedName name="botmat">'[32]anal term'!$F$1463</definedName>
    <definedName name="BOTONTIMBRE">[39]Ana!$F$3476</definedName>
    <definedName name="BOVFOAM">#REF!</definedName>
    <definedName name="bp_4">#N/A</definedName>
    <definedName name="BPLUV4SDR41CONTRA">#REF!</definedName>
    <definedName name="BREAKER">'[58]List. Pr.'!$B$317</definedName>
    <definedName name="BREAKER15">#REF!</definedName>
    <definedName name="BREAKER2P40">#REF!</definedName>
    <definedName name="BREAKER2P60">#REF!</definedName>
    <definedName name="BREAKERS">#REF!</definedName>
    <definedName name="BREAKERS_15A">#REF!</definedName>
    <definedName name="BREAKERS_20A">#REF!</definedName>
    <definedName name="BREAKERS_30A">#REF!</definedName>
    <definedName name="Brigada_de_Topografía__incluyendo_equipos">[44]Insumos!$B$148:$D$148</definedName>
    <definedName name="BRIGADATOPOGRAFICA">#REF!</definedName>
    <definedName name="brochas">#REF!</definedName>
    <definedName name="BT">#REF!</definedName>
    <definedName name="bUENO" hidden="1">'[30]ANALISIS STO DGO'!#REF!</definedName>
    <definedName name="bult" hidden="1">'[30]ANALISIS STO DGO'!#REF!</definedName>
    <definedName name="bxcv" hidden="1">'[30]ANALISIS STO DGO'!#REF!</definedName>
    <definedName name="C._ADICIONAL">#N/A</definedName>
    <definedName name="c.gas.gen">#REF!</definedName>
    <definedName name="ca">#REF!</definedName>
    <definedName name="CAASC1">[8]Volumenes!#REF!</definedName>
    <definedName name="CABALLETEBARRO">#REF!</definedName>
    <definedName name="CABALLETEZ29">#REF!</definedName>
    <definedName name="cabañas.simpleIII">'[86]Cabañas simple Tipo 3'!$G$107</definedName>
    <definedName name="Cabañas.Vice.Presidenciales">'[86]Cabañas Vice Presidenciales'!$G$157</definedName>
    <definedName name="CABEZAL">#REF!</definedName>
    <definedName name="Cable_de_Postensado">#REF!</definedName>
    <definedName name="Cable_de_Postensado_2">#N/A</definedName>
    <definedName name="Cable_de_Postensado_3">#N/A</definedName>
    <definedName name="CABLES">'[58]List. Pr.'!$B$146</definedName>
    <definedName name="cablo2">[8]Volumenes!#REF!</definedName>
    <definedName name="cablo3">[8]Volumenes!#REF!</definedName>
    <definedName name="CABTEJAASFINST">#REF!</definedName>
    <definedName name="CACCATO">#REF!</definedName>
    <definedName name="CACCEMP">#REF!</definedName>
    <definedName name="CACERO">'[60]Mano de Obra'!$D$778</definedName>
    <definedName name="CACERO60">#REF!</definedName>
    <definedName name="CACEROCOLCIR">#REF!</definedName>
    <definedName name="CACEROCOLML">#REF!</definedName>
    <definedName name="CACEROLOSALIMA">#REF!</definedName>
    <definedName name="CACEROMALLA">#REF!</definedName>
    <definedName name="CACEROML">#REF!</definedName>
    <definedName name="CACEROPI">#REF!</definedName>
    <definedName name="CACEROPORTICO">#REF!</definedName>
    <definedName name="CACERORAMPA">#REF!</definedName>
    <definedName name="CACEROSUBIR2">#REF!</definedName>
    <definedName name="CACEROSUBIR3">#REF!</definedName>
    <definedName name="CACEROSUBIR4">#REF!</definedName>
    <definedName name="CACEROSUBIR5">#REF!</definedName>
    <definedName name="CACEROSUBIR6">#REF!</definedName>
    <definedName name="CACEROVIGAML">#REF!</definedName>
    <definedName name="CACEROZAP">#REF!</definedName>
    <definedName name="CACOM12HG">#REF!</definedName>
    <definedName name="CACOM12PVC">#REF!</definedName>
    <definedName name="CACOM8HG">#REF!</definedName>
    <definedName name="Cadenero">[46]Preferencias!$I$17</definedName>
    <definedName name="cadeneros">'[53]O.M. y Salarios'!#REF!</definedName>
    <definedName name="CADOQUIN">#REF!</definedName>
    <definedName name="CAJA_2x4_12">#REF!</definedName>
    <definedName name="CAJA_2x4_34">#REF!</definedName>
    <definedName name="CAJA_OCTAGONAL">#REF!</definedName>
    <definedName name="CAJA2412">#REF!</definedName>
    <definedName name="CAJA2434">#REF!</definedName>
    <definedName name="CAJA4434">#REF!</definedName>
    <definedName name="CAJAMETAL2X4DE1_2">[40]Materiales!$E$766</definedName>
    <definedName name="CAJAMETAL2X4DE3_4">[40]Materiales!$E$767</definedName>
    <definedName name="CAJAOCTA12">#REF!</definedName>
    <definedName name="cal">#REF!</definedName>
    <definedName name="Cal_Pomier____50_Lbs.">[44]Insumos!$B$29:$D$29</definedName>
    <definedName name="CALADOBARRO66">#REF!</definedName>
    <definedName name="CALADOBARRO88">#REF!</definedName>
    <definedName name="CALELECRI12">#REF!</definedName>
    <definedName name="CALELECRI20">#REF!</definedName>
    <definedName name="CALELECRI30">#REF!</definedName>
    <definedName name="CALELECRI42">#REF!</definedName>
    <definedName name="CALELECRI6">#REF!</definedName>
    <definedName name="CALELECRI60">#REF!</definedName>
    <definedName name="CALELECRI8">#REF!</definedName>
    <definedName name="CALELEIMP20">#REF!</definedName>
    <definedName name="CALELEIMP30">#REF!</definedName>
    <definedName name="CALELEIMP40">#REF!</definedName>
    <definedName name="CALELEIMP80">#REF!</definedName>
    <definedName name="CALICHE">#REF!</definedName>
    <definedName name="CALICHEB">#REF!</definedName>
    <definedName name="calle">#REF!</definedName>
    <definedName name="calzohormigon">#REF!</definedName>
    <definedName name="CAMARACAL">[39]Ana!$F$3672</definedName>
    <definedName name="CAMARAROC">[39]Ana!$F$3683</definedName>
    <definedName name="CAMARATIE">[39]Ana!$F$3694</definedName>
    <definedName name="CAMION_BOTE">#REF!</definedName>
    <definedName name="camioncama">'[42]Listado Equipos a utilizar'!#REF!</definedName>
    <definedName name="camioneta">'[42]Listado Equipos a utilizar'!#REF!</definedName>
    <definedName name="CAMIONVOLTEO">[48]EQUIPOS!$I$19</definedName>
    <definedName name="Campamento">#REF!</definedName>
    <definedName name="Campamento234">#REF!</definedName>
    <definedName name="CAMU1">[8]Volumenes!#REF!</definedName>
    <definedName name="camufac2">[8]Volumenes!#REF!</definedName>
    <definedName name="CAN">[7]A!#REF!</definedName>
    <definedName name="can.meses">#REF!</definedName>
    <definedName name="CANALETACONTRA">#REF!</definedName>
    <definedName name="canali">#REF!</definedName>
    <definedName name="canalii">#REF!</definedName>
    <definedName name="canaliii">#REF!</definedName>
    <definedName name="canaliiii">#REF!</definedName>
    <definedName name="CANASC1">[8]Volumenes!#REF!</definedName>
    <definedName name="canblo2">[8]Volumenes!#REF!</definedName>
    <definedName name="CANCOL1">[8]Volumenes!#REF!</definedName>
    <definedName name="CANDADO">#REF!</definedName>
    <definedName name="CANMU1">[8]Volumenes!#REF!</definedName>
    <definedName name="CANO">[8]Volumenes!#REF!</definedName>
    <definedName name="Cant">#REF!</definedName>
    <definedName name="cant.meses">'[87]EST N. DE OVANDO CENTRAL (MOD. '!$I$5</definedName>
    <definedName name="Cant_2">"$#REF!.$D$1:$D$65534"</definedName>
    <definedName name="Cant_3">"$#REF!.$D$1:$D$65534"</definedName>
    <definedName name="CANT1">#REF!</definedName>
    <definedName name="CANT1_2">"$#REF!.$D$1:$D$65534"</definedName>
    <definedName name="CANT1_3">"$#REF!.$D$1:$D$65534"</definedName>
    <definedName name="cant10">#REF!</definedName>
    <definedName name="cant2">#REF!</definedName>
    <definedName name="CANT3">#REF!</definedName>
    <definedName name="cant4">[23]Sheet4!$C:$C</definedName>
    <definedName name="cant5">[23]Sheet5!$C:$C</definedName>
    <definedName name="CANT6">#REF!</definedName>
    <definedName name="CANT6_2">"$#REF!.$C$1:$C$65534"</definedName>
    <definedName name="CANT6_3">"$#REF!.$C$1:$C$65534"</definedName>
    <definedName name="cant7">#REF!</definedName>
    <definedName name="Cant8">#REF!</definedName>
    <definedName name="canta">#REF!</definedName>
    <definedName name="canta_2">"$#REF!.$H$1:$H$65534"</definedName>
    <definedName name="canta_3">"$#REF!.$H$1:$H$65534"</definedName>
    <definedName name="CANTIDADPRESUPUESTO">#REF!</definedName>
    <definedName name="CANTIDADPRESUPUESTO_2">"$#REF!.$C$1:$C$65534"</definedName>
    <definedName name="CANTIDADPRESUPUESTO_3">"$#REF!.$C$1:$C$65534"</definedName>
    <definedName name="CANTO">[39]Ana!$F$443</definedName>
    <definedName name="CANTO1">[8]Volumenes!#REF!</definedName>
    <definedName name="CANTOS">#REF!</definedName>
    <definedName name="cantp">#REF!</definedName>
    <definedName name="cantp_2">"$#REF!.$J$1:$J$65534"</definedName>
    <definedName name="cantp_3">"$#REF!.$J$1:$J$65534"</definedName>
    <definedName name="cantpre">#REF!</definedName>
    <definedName name="cantpre_2">"$#REF!.$D$1:$D$65534"</definedName>
    <definedName name="cantpre_3">"$#REF!.$D$1:$D$65534"</definedName>
    <definedName name="cantt">#REF!</definedName>
    <definedName name="cantt_2">"$#REF!.$L$1:$L$65534"</definedName>
    <definedName name="cantt_3">"$#REF!.$L$1:$L$65534"</definedName>
    <definedName name="CAOBA">#REF!</definedName>
    <definedName name="Capatazequipo">[48]OBRAMANO!$F$81</definedName>
    <definedName name="capu2">[8]Volumenes!#REF!</definedName>
    <definedName name="capu3">[8]Volumenes!#REF!</definedName>
    <definedName name="capu3y">[8]Volumenes!#REF!</definedName>
    <definedName name="capue2">[8]Volumenes!#REF!</definedName>
    <definedName name="CAR.SOC">'[88]Cargas Sociales'!$G$23</definedName>
    <definedName name="Car.Soc.">'[41]Cargas Sociales'!$G$29</definedName>
    <definedName name="CARANTEPECHO">#REF!</definedName>
    <definedName name="CARANTEPH10">#REF!</definedName>
    <definedName name="CARARCOFONDO20RADIO3">#REF!</definedName>
    <definedName name="CARASB36">#REF!</definedName>
    <definedName name="CARASB36ENLATES">#REF!</definedName>
    <definedName name="CARASB38">#REF!</definedName>
    <definedName name="CARASB38ENLATES">#REF!</definedName>
    <definedName name="CARCABASB">#REF!</definedName>
    <definedName name="CARCABZINC">#REF!</definedName>
    <definedName name="CARCIELORASB2X2">#REF!</definedName>
    <definedName name="CARCIELORCARCOSTILLA">#REF!</definedName>
    <definedName name="CARCIELORPLY2X2">#REF!</definedName>
    <definedName name="CARCIELORPLYCARPIEDRA">#REF!</definedName>
    <definedName name="CARCOL1">[8]Volumenes!#REF!</definedName>
    <definedName name="CARCOL1X1CONF">#REF!</definedName>
    <definedName name="CARCOL1X1INST">#REF!</definedName>
    <definedName name="CARCOL2TAPA10RETALLE">#REF!</definedName>
    <definedName name="CARCOL2TAPA20RETALLE">#REF!</definedName>
    <definedName name="CARCOL2TAPA30">#REF!</definedName>
    <definedName name="CARCOL2TAPA30RETALLE">#REF!</definedName>
    <definedName name="CARCOL2TAPA40">#REF!</definedName>
    <definedName name="CARCOL2TAPA50">#REF!</definedName>
    <definedName name="CARCOL30">#REF!</definedName>
    <definedName name="CARCOL30X30CONF">#REF!</definedName>
    <definedName name="CARCOL30X30INST">#REF!</definedName>
    <definedName name="CARCOL40X40CONF">#REF!</definedName>
    <definedName name="CARCOL40X40INST">#REF!</definedName>
    <definedName name="CARCOL50">#REF!</definedName>
    <definedName name="CARCOL50X50CONF">#REF!</definedName>
    <definedName name="CARCOL50X50INST">#REF!</definedName>
    <definedName name="CARCOL60X60CONF">#REF!</definedName>
    <definedName name="CARCOL60X60INST">#REF!</definedName>
    <definedName name="CARCOL70X70CONF">#REF!</definedName>
    <definedName name="CARCOL70X70INST">#REF!</definedName>
    <definedName name="CARCOL80X80CONF">#REF!</definedName>
    <definedName name="CARCOL80X80INST">#REF!</definedName>
    <definedName name="CARCOLAMARRE">#REF!</definedName>
    <definedName name="CARCOLCONICA50">#REF!</definedName>
    <definedName name="CARCOLCONICA60">#REF!</definedName>
    <definedName name="CARCOLRED50">#REF!</definedName>
    <definedName name="CARCOLRED60">#REF!</definedName>
    <definedName name="CARDIN20LUZ2">#REF!</definedName>
    <definedName name="CARDIN40LUZ2">#REF!</definedName>
    <definedName name="CARDIVPLY1">#REF!</definedName>
    <definedName name="CARDIVPLY2">#REF!</definedName>
    <definedName name="CARETEO">[39]Ana!$F$366</definedName>
    <definedName name="CARFP275">#REF!</definedName>
    <definedName name="CARFP3">#REF!</definedName>
    <definedName name="CARFP4">#REF!</definedName>
    <definedName name="CARFP5">#REF!</definedName>
    <definedName name="CARFP6">#REF!</definedName>
    <definedName name="CARGA_SOCIAL">#REF!</definedName>
    <definedName name="cargador">'[42]Listado Equipos a utilizar'!#REF!</definedName>
    <definedName name="CARGADORB">[89]EQUIPOS!$D$13</definedName>
    <definedName name="carguio.retro.pala">'[41]Analisis Unitarios'!$E$519</definedName>
    <definedName name="CARLOSAPLA">#REF!</definedName>
    <definedName name="CARLOSAVARIASAGUAS">#REF!</definedName>
    <definedName name="Carmen">#REF!</definedName>
    <definedName name="carmufac">[8]Volumenes!#REF!</definedName>
    <definedName name="CARMURO">#REF!</definedName>
    <definedName name="CARMUROCONF">#REF!</definedName>
    <definedName name="CARMUROINST">#REF!</definedName>
    <definedName name="Carp.Col.45x45">[90]Insumos!$E$203</definedName>
    <definedName name="Carp.Col.50x50">[90]Insumos!$E$204</definedName>
    <definedName name="Carp.Col.55x55">[90]Insumos!$E$205</definedName>
    <definedName name="Carp.Col.60x60">[90]Insumos!$E$206</definedName>
    <definedName name="Carp.Col.Ø25cm">[90]Insumos!$E$208</definedName>
    <definedName name="Carp.Col.Ø30">[90]Insumos!$E$209</definedName>
    <definedName name="Carp.Col.Ø40">[90]Insumos!$E$211</definedName>
    <definedName name="Carp.Col.Ø45">[90]Insumos!$E$212</definedName>
    <definedName name="Carp.Col.Ø90">[90]Insumos!$E$217</definedName>
    <definedName name="Carp.col.tapaytapa">[90]Insumos!$E$198</definedName>
    <definedName name="carp.Col40x40">[90]Insumos!$E$202</definedName>
    <definedName name="Carp.ColØ60">[90]Insumos!$E$213</definedName>
    <definedName name="Carp.ColØ70">[90]Insumos!$E$215</definedName>
    <definedName name="Carp.ColØ80">[90]Insumos!$E$216</definedName>
    <definedName name="Carp.Dintel">[90]Insumos!$E$235</definedName>
    <definedName name="Carp.Losa.Aligeradas.atc">[86]Insumos!$E$164</definedName>
    <definedName name="Carp.losa.Horm.Visto">[86]Insumos!$E$162</definedName>
    <definedName name="Carp.Muros.atc">[86]Insumos!$E$167</definedName>
    <definedName name="Carp.Platea.Zap.atc">[86]Insumos!$E$168</definedName>
    <definedName name="Carp.Viga.20x30">[90]Insumos!$E$218</definedName>
    <definedName name="Carp.Viga.20x40">[90]Insumos!$E$219</definedName>
    <definedName name="Carp.Viga.25x35">[90]Insumos!$E$222</definedName>
    <definedName name="Carp.Viga.25x40">[90]Insumos!$E$223</definedName>
    <definedName name="CArp.Viga.25x60">[90]Insumos!$E$226</definedName>
    <definedName name="Carp.Viga.25x65">[90]Insumos!$E$227</definedName>
    <definedName name="Carp.Viga.25x70">[90]Insumos!$E$230</definedName>
    <definedName name="Carp.Viga.25x80">[90]Insumos!$E$231</definedName>
    <definedName name="Carp.Viga.30x80">[90]Insumos!$E$229</definedName>
    <definedName name="Carp.Viga.Curva.20x50">[90]Insumos!$E$232</definedName>
    <definedName name="Carp.Vigas.Curvas.30x70">[90]Insumos!$E$233</definedName>
    <definedName name="CARP1">#REF!</definedName>
    <definedName name="CARP2">#REF!</definedName>
    <definedName name="CARP2DA">[32]Jornal!$D$17</definedName>
    <definedName name="CARPDINTEL">#REF!</definedName>
    <definedName name="Carpint.Columna.30.30">'[75]Costos Mano de Obra'!$O$71</definedName>
    <definedName name="CARPINTERIA_COL_PERIMETRO">#REF!</definedName>
    <definedName name="Carpintería_de_Vigas_15x40">[86]Insumos!$E$171</definedName>
    <definedName name="Carpintería_de_Vigas_20x130">[86]Insumos!$E$177</definedName>
    <definedName name="Carpintería_de_Vigas_20x20">[86]Insumos!$E$173</definedName>
    <definedName name="Carpintería_de_Vigas_20x30">[86]Insumos!$E$175</definedName>
    <definedName name="Carpintería_de_Vigas_20x40">[86]Insumos!$E$174</definedName>
    <definedName name="Carpintería_de_Vigas_20x60">[86]Insumos!$E$176</definedName>
    <definedName name="Carpintería_de_Vigas_40x40">[86]Insumos!$E$178</definedName>
    <definedName name="Carpintería_de_Vigas_40x50">[86]Insumos!$E$179</definedName>
    <definedName name="Carpintería_de_Vigas_40x70">[86]Insumos!$E$180</definedName>
    <definedName name="CARPINTERIA_INSTAL_COL_PERIMETRO">#REF!</definedName>
    <definedName name="Carpintero_1ra">[91]MO!$C$21</definedName>
    <definedName name="Carpintero_2da">[91]MO!$C$20</definedName>
    <definedName name="CARPVIGA2040">#REF!</definedName>
    <definedName name="CARPVIGA3050">#REF!</definedName>
    <definedName name="CARPVIGA3060">#REF!</definedName>
    <definedName name="CARPVIGA4080">#REF!</definedName>
    <definedName name="CARRAMPA">#REF!</definedName>
    <definedName name="CARRAMPALISACONF">#REF!</definedName>
    <definedName name="CARRASTRE2">#REF!</definedName>
    <definedName name="CARRASTRE3">#REF!</definedName>
    <definedName name="CARRASTRE5">#REF!</definedName>
    <definedName name="CARRASTRE6">#REF!</definedName>
    <definedName name="CARRETILLA">#REF!</definedName>
    <definedName name="Carretilla____2_P3_______TIPO_JEEP">[23]Insumos!#REF!</definedName>
    <definedName name="CARSISALENLATES">#REF!</definedName>
    <definedName name="CARTIJATOR">#REF!</definedName>
    <definedName name="CARTIJCLAV">#REF!</definedName>
    <definedName name="CARVIGAAMA1520X20">#REF!</definedName>
    <definedName name="CARVIGAAMA1520X30">#REF!</definedName>
    <definedName name="CARVIGAAMA1520X40">#REF!</definedName>
    <definedName name="CARVIGAAMA1520X50">#REF!</definedName>
    <definedName name="CARVIGAFONDOH10">#REF!</definedName>
    <definedName name="CARVIGAINVFONDO10">#REF!</definedName>
    <definedName name="CARVIGAINVTAPA10">#REF!</definedName>
    <definedName name="CARVIGATAPAH10">#REF!</definedName>
    <definedName name="CARVIGZAP40X40">#REF!</definedName>
    <definedName name="CARVIGZAP50X50">#REF!</definedName>
    <definedName name="CARVIGZAP60X60">#REF!</definedName>
    <definedName name="CARVUELO1">#REF!</definedName>
    <definedName name="CARVUELO10">#REF!</definedName>
    <definedName name="CARVUELO20">#REF!</definedName>
    <definedName name="CARVUELO30">#REF!</definedName>
    <definedName name="CARVUELO40">#REF!</definedName>
    <definedName name="CARVUELO5090">#REF!</definedName>
    <definedName name="CARZINC">#REF!</definedName>
    <definedName name="CARZINCENLATES">#REF!</definedName>
    <definedName name="CASBESTO">#REF!</definedName>
    <definedName name="CASCAJO">#REF!</definedName>
    <definedName name="Cascajo_Limpio">[44]Insumos!$B$13:$D$13</definedName>
    <definedName name="Cascajo_Sucio">[23]Insumos!#REF!</definedName>
    <definedName name="CASETA">'[8]anal term'!#REF!</definedName>
    <definedName name="CASETA200">[39]Ana!$F$290</definedName>
    <definedName name="CASETA200M2">[39]Ana!$F$291</definedName>
    <definedName name="CASETA500">[39]Ana!$F$327</definedName>
    <definedName name="CASETAM2">[39]Ana!$F$328</definedName>
    <definedName name="Casting_Bed">#REF!</definedName>
    <definedName name="Casting_Bed_2">#N/A</definedName>
    <definedName name="Casting_Bed_3">#N/A</definedName>
    <definedName name="CAT12H">'[33]Tabla Comparativa CH'!$B$18</definedName>
    <definedName name="CAT214BFT">[48]EQUIPOS!$I$15</definedName>
    <definedName name="CAT320B">'[33]Tabla Comparativa CH'!$B$14</definedName>
    <definedName name="CAT320MARTILLO">'[33]Tabla Comparativa CH'!$B$15</definedName>
    <definedName name="Cat950B">[48]EQUIPOS!$I$14</definedName>
    <definedName name="cave2">[8]Volumenes!#REF!</definedName>
    <definedName name="cave3">[8]Volumenes!#REF!</definedName>
    <definedName name="cave3y">[8]Volumenes!#REF!</definedName>
    <definedName name="caventa2">[8]Volumenes!#REF!</definedName>
    <definedName name="CAVOSC">#REF!</definedName>
    <definedName name="CB">#REF!</definedName>
    <definedName name="CBAJVEN2">#REF!</definedName>
    <definedName name="CBAJVEN3">#REF!</definedName>
    <definedName name="CBAJVEN4">'[40]M.O.'!$C$595</definedName>
    <definedName name="CBAJVEN5">#REF!</definedName>
    <definedName name="CBAJVEN6">#REF!</definedName>
    <definedName name="CBANERAESP">#REF!</definedName>
    <definedName name="CBANERALIV">#REF!</definedName>
    <definedName name="CBANERAPES">#REF!</definedName>
    <definedName name="CBANERAPVC">#REF!</definedName>
    <definedName name="CBASEBAN">#REF!</definedName>
    <definedName name="CBIDET">#REF!</definedName>
    <definedName name="CBLOCK10">#REF!</definedName>
    <definedName name="CBLOCK12">#REF!</definedName>
    <definedName name="CBLOCK4">#REF!</definedName>
    <definedName name="CBLOCK5">#REF!</definedName>
    <definedName name="CBLOCK52520">#REF!</definedName>
    <definedName name="CBLOCK6">#REF!</definedName>
    <definedName name="CBLOCK6818">#REF!</definedName>
    <definedName name="CBLOCK8">#REF!</definedName>
    <definedName name="CBLOCKCRI">#REF!</definedName>
    <definedName name="CBLOCKIRR">#REF!</definedName>
    <definedName name="CBLOCKORN">#REF!</definedName>
    <definedName name="CBOMCC114">#REF!</definedName>
    <definedName name="CBOMCC34">#REF!</definedName>
    <definedName name="CBOMSC1">#REF!</definedName>
    <definedName name="CBOMSC112">#REF!</definedName>
    <definedName name="CBOMSC34">#REF!</definedName>
    <definedName name="CBOTCOEMP">#REF!</definedName>
    <definedName name="CBOTCOSUP">#REF!</definedName>
    <definedName name="CBOTLUEMP">#REF!</definedName>
    <definedName name="CBOTLUSUP">#REF!</definedName>
    <definedName name="CBOTON">#REF!</definedName>
    <definedName name="CBREAKERS">#REF!</definedName>
    <definedName name="CCALENT1850">#REF!</definedName>
    <definedName name="CCALENT612">#REF!</definedName>
    <definedName name="CCALENTGAS">#REF!</definedName>
    <definedName name="CCAMINS2">#REF!</definedName>
    <definedName name="CCAMINS3Y4">#REF!</definedName>
    <definedName name="CCAMINS5Y6">#REF!</definedName>
    <definedName name="CCOLAGUA1">#REF!</definedName>
    <definedName name="CCOLAGUA12">#REF!</definedName>
    <definedName name="CCOLAGUA2">#REF!</definedName>
    <definedName name="CCOLAGUACOB1">#REF!</definedName>
    <definedName name="CCOLAGUACOB12">#REF!</definedName>
    <definedName name="CCOLAGUACOB34">#REF!</definedName>
    <definedName name="CCOLAGUAHG1114">#REF!</definedName>
    <definedName name="CCOLAGUAHG112">#REF!</definedName>
    <definedName name="CCOLAGUAHG1234">#REF!</definedName>
    <definedName name="CCOLAGUAHG2">#REF!</definedName>
    <definedName name="CCOLAGUAHG3">#REF!</definedName>
    <definedName name="CCOLAGUAHG4">#REF!</definedName>
    <definedName name="CCOLAGUAHG5">#REF!</definedName>
    <definedName name="CCONSEP1C4">#REF!</definedName>
    <definedName name="CCONSEP1C5">#REF!</definedName>
    <definedName name="CCONSEP1C6">#REF!</definedName>
    <definedName name="CCONSEP1C8">#REF!</definedName>
    <definedName name="CCONSEP2C4">#REF!</definedName>
    <definedName name="CCONSEP2C5">#REF!</definedName>
    <definedName name="CCONSEP2C6">#REF!</definedName>
    <definedName name="CCONSEP2C8">#REF!</definedName>
    <definedName name="CDES2">'[40]M.O.'!$C$646</definedName>
    <definedName name="CDES3">'[40]M.O.'!$C$647</definedName>
    <definedName name="CDESAGUE2">#REF!</definedName>
    <definedName name="CDESAGUE3Y4">#REF!</definedName>
    <definedName name="CDESAGUE3Y4CONPARRILLA">#REF!</definedName>
    <definedName name="CDESAGUEP2">#REF!</definedName>
    <definedName name="CDESAGUEP3">#REF!</definedName>
    <definedName name="CDESAGUEP5">#REF!</definedName>
    <definedName name="CDESINOPAR">#REF!</definedName>
    <definedName name="CDESPISPARR2">'[40]M.O.'!$C$649</definedName>
    <definedName name="CDESPISPARR3">#REF!</definedName>
    <definedName name="CDESPLU2">#REF!</definedName>
    <definedName name="CDESPLU3">'[40]M.O.'!$C$630</definedName>
    <definedName name="CDESPLU4">'[40]M.O.'!$C$631</definedName>
    <definedName name="CDESPLU5">#REF!</definedName>
    <definedName name="CDUCHA">#REF!</definedName>
    <definedName name="CEDRO">#REF!</definedName>
    <definedName name="cem">[16]Precio!$F$9</definedName>
    <definedName name="CEMBCO">[14]Mat!$D$54</definedName>
    <definedName name="CEMCPVC14">#REF!</definedName>
    <definedName name="CEMCPVCPINTA">#REF!</definedName>
    <definedName name="CEMEB">[40]Materiales!$E$17</definedName>
    <definedName name="CEMEG">[40]Materiales!$E$15</definedName>
    <definedName name="cemento">#REF!</definedName>
    <definedName name="cemento.pañete">'[92]Insumos materiales'!$J$20</definedName>
    <definedName name="Cemento_1">#N/A</definedName>
    <definedName name="Cemento_2">#N/A</definedName>
    <definedName name="Cemento_3">#N/A</definedName>
    <definedName name="Cemento_Blanco">[44]Insumos!$B$32:$D$32</definedName>
    <definedName name="Cemento_Gris">[55]Materiales!$B$3</definedName>
    <definedName name="CEMENTO_GRIS_FDA">'[57]MATERIALES LISTADO'!$D$17</definedName>
    <definedName name="CEMENTO_PVC">#REF!</definedName>
    <definedName name="cementoblanco">[48]MATERIALES!#REF!</definedName>
    <definedName name="CEMENTOG">#REF!</definedName>
    <definedName name="cementogris">[48]MATERIALES!$G$17</definedName>
    <definedName name="CEMENTOP">#REF!</definedName>
    <definedName name="CEMENTOPVC">[40]Materiales!$E$24</definedName>
    <definedName name="CEMENTOPVCCANOPINTA">#REF!</definedName>
    <definedName name="CEMENTOS">#REF!</definedName>
    <definedName name="CEMPALMEAGUA1">#REF!</definedName>
    <definedName name="CEMPALMEAGUA112">#REF!</definedName>
    <definedName name="CEMPALMEAGUA114">#REF!</definedName>
    <definedName name="CEMPALMEAGUA114112">#REF!</definedName>
    <definedName name="CEMPALMEAGUA1234">#REF!</definedName>
    <definedName name="CEMPALMEAGUA2">#REF!</definedName>
    <definedName name="CEMPALMEAGUA212">#REF!</definedName>
    <definedName name="Cer">#REF!</definedName>
    <definedName name="cer20x203">'[43]anal term'!$G$958</definedName>
    <definedName name="cerab">#REF!</definedName>
    <definedName name="Cerac">#REF!</definedName>
    <definedName name="Ceram.Ines.Gris30x30">[86]Insumos!$E$61</definedName>
    <definedName name="Ceram.Nevada.33x33">[86]Insumos!$E$64</definedName>
    <definedName name="Ceram.Ultra.Blanco.33x33">[86]Insumos!$E$62</definedName>
    <definedName name="ceramcr33">[48]MATERIALES!#REF!</definedName>
    <definedName name="ceramcriolla">[48]MATERIALES!#REF!</definedName>
    <definedName name="ceramica">#REF!</definedName>
    <definedName name="Ceramica.Criolla.40.40">'[75]Insumos materiales'!$J$48</definedName>
    <definedName name="Cerámica.para.Piso">[90]Insumos!$E$79</definedName>
    <definedName name="CERAMICA_20x20_BLANCA">#REF!</definedName>
    <definedName name="Cerámica_30x30_Pared">[44]Insumos!$B$35:$D$35</definedName>
    <definedName name="CERAMICA_ANTIDESLIZANTE">#REF!</definedName>
    <definedName name="Cerámica_Italiana_Pared">[44]Insumos!$B$34:$D$34</definedName>
    <definedName name="CERAMICA_PISOS_40x40">#REF!</definedName>
    <definedName name="ceramicaitalia">[48]MATERIALES!#REF!</definedName>
    <definedName name="ceramicaitaliapared">[48]MATERIALES!#REF!</definedName>
    <definedName name="ceramicaitalipared">[48]MATERIALES!#REF!</definedName>
    <definedName name="ceramicapared">'[88]Analisis Unit. '!$F$48</definedName>
    <definedName name="CERAMICAPAREDP">#REF!</definedName>
    <definedName name="CERAMICAPAREDS">#REF!</definedName>
    <definedName name="CERAMICAPISOP">#REF!</definedName>
    <definedName name="CERAMICAPISOS">#REF!</definedName>
    <definedName name="ceramicapp">#REF!</definedName>
    <definedName name="CERAMICAS">#REF!</definedName>
    <definedName name="Cerapisos">#REF!</definedName>
    <definedName name="CERBB">[40]Materiales!$E$28</definedName>
    <definedName name="CERCRI15A20">[32]Mat!$D$55</definedName>
    <definedName name="Cerp">#REF!</definedName>
    <definedName name="CERRAJERIA">#REF!</definedName>
    <definedName name="CERTIFIC_DE_PAGO">#REF!</definedName>
    <definedName name="CESCHCH">#REF!</definedName>
    <definedName name="cesta_basica">#REF!</definedName>
    <definedName name="CFREGADERO1CAMARA">#REF!</definedName>
    <definedName name="CFREGADERO2CAMARAS">#REF!</definedName>
    <definedName name="CFREGCORR">#REF!</definedName>
    <definedName name="CFREGESP1CA">#REF!</definedName>
    <definedName name="CFREGESP2CA">#REF!</definedName>
    <definedName name="cfrontal">'[53]Resumen Precio Equipos'!$I$16</definedName>
    <definedName name="CG">#REF!</definedName>
    <definedName name="chazo">[48]OBRAMANO!#REF!</definedName>
    <definedName name="CHAZO25">#REF!</definedName>
    <definedName name="CHAZO30">#REF!</definedName>
    <definedName name="CHAZO40">#REF!</definedName>
    <definedName name="CHAZOCERAMICA">#REF!</definedName>
    <definedName name="CHAZOLADRILLO">#REF!</definedName>
    <definedName name="CHAZOS">[32]Jornal!$D$101</definedName>
    <definedName name="Chazos____Corte">[44]Insumos!$B$46:$D$46</definedName>
    <definedName name="CHAZOZOCALO">#REF!</definedName>
    <definedName name="CHEQUE_HORZ_34">#REF!</definedName>
    <definedName name="CHEQUE_VERT_34">#REF!</definedName>
    <definedName name="chilena">#REF!</definedName>
    <definedName name="Chofercisterna">[48]OBRAMANO!$F$79</definedName>
    <definedName name="CI">'[8]Anal. horm.'!#REF!</definedName>
    <definedName name="CINO">'[40]M.O.'!$C$820</definedName>
    <definedName name="CINODORO">#REF!</definedName>
    <definedName name="CINODOROFLUXOMETRO">#REF!</definedName>
    <definedName name="CINOESP1C">#REF!</definedName>
    <definedName name="CINOESP2C">#REF!</definedName>
    <definedName name="CINOESPPAR">#REF!</definedName>
    <definedName name="CINOFLUX">#REF!</definedName>
    <definedName name="CINT1">#REF!</definedName>
    <definedName name="CINT2">#REF!</definedName>
    <definedName name="CINT3">#REF!</definedName>
    <definedName name="CINT3V">#REF!</definedName>
    <definedName name="CINT4V">#REF!</definedName>
    <definedName name="CINTAPELIGRO">#REF!</definedName>
    <definedName name="CINTPIL">#REF!</definedName>
    <definedName name="CIS12900GL">'[8]Anal. horm.'!#REF!</definedName>
    <definedName name="CIS30000GLS">'[32]Anal. horm.'!$F$1259</definedName>
    <definedName name="CIS4000GL">'[8]Anal. horm.'!#REF!</definedName>
    <definedName name="CISEGMONO100">#REF!</definedName>
    <definedName name="CISEGMONO30">#REF!</definedName>
    <definedName name="CISEGMONO60">#REF!</definedName>
    <definedName name="cisterna">'[42]Listado Equipos a utilizar'!$I$11</definedName>
    <definedName name="CISTERNA4CAL">[39]Ana!$F$3759</definedName>
    <definedName name="CISTERNA4ROC">[39]Ana!$F$3779</definedName>
    <definedName name="CISTERNA8TIE">[39]Ana!$F$3799</definedName>
    <definedName name="CISTSDIS">#REF!</definedName>
    <definedName name="CIUPAISJAGS">#REF!</definedName>
    <definedName name="CIUPAISPROY">#REF!</definedName>
    <definedName name="CLAACE">[32]Mat!$D$44</definedName>
    <definedName name="CLACOR">[32]Mat!$D$43</definedName>
    <definedName name="CLADRILLOS">#REF!</definedName>
    <definedName name="CLAVADERO1">#REF!</definedName>
    <definedName name="CLAVADERO1CV">'[40]M.O.'!$C$866</definedName>
    <definedName name="CLAVADERO2">#REF!</definedName>
    <definedName name="CLAVADERO2CV">'[40]M.O.'!$C$868</definedName>
    <definedName name="CLAVAMANOS">#REF!</definedName>
    <definedName name="CLAVCLI">#REF!</definedName>
    <definedName name="CLAVCP">#REF!</definedName>
    <definedName name="CLAVEMP">#REF!</definedName>
    <definedName name="CLAVESPCP">#REF!</definedName>
    <definedName name="CLAVESPSP">#REF!</definedName>
    <definedName name="CLAVO">#REF!</definedName>
    <definedName name="CLAVO_ACERO">#REF!</definedName>
    <definedName name="CLAVO_CORRIENTE">#REF!</definedName>
    <definedName name="CLAVO_ZINC">#REF!</definedName>
    <definedName name="CLAVOA">#REF!</definedName>
    <definedName name="ClavoAcero">[93]Insumos!$C$58</definedName>
    <definedName name="CLAVOGALV">#REF!</definedName>
    <definedName name="CLAVOGALVCARTON">#REF!</definedName>
    <definedName name="Clavos">#REF!</definedName>
    <definedName name="Clavos_2">#N/A</definedName>
    <definedName name="Clavos_3">#N/A</definedName>
    <definedName name="Clavos_Corriente">[44]Insumos!$B$47:$D$47</definedName>
    <definedName name="CLAVOS_DE_ACERO">[59]Materiales!$D$117</definedName>
    <definedName name="Clavosa">#REF!</definedName>
    <definedName name="CLAVOSAC">#REF!</definedName>
    <definedName name="CLAVOSACERO">#REF!</definedName>
    <definedName name="CLAVOSCORRIENTES">#REF!</definedName>
    <definedName name="CLAVOZINC">#REF!</definedName>
    <definedName name="CLAVPATAS">#REF!</definedName>
    <definedName name="CLAVPED">'[40]M.O.'!$C$834</definedName>
    <definedName name="CLAVPEDES">#REF!</definedName>
    <definedName name="CLAVPLADOM">#REF!</definedName>
    <definedName name="CLAVSALON">#REF!</definedName>
    <definedName name="CLAVSP">#REF!</definedName>
    <definedName name="CLLAVECHO">#REF!</definedName>
    <definedName name="CLLAVEDUCHA">#REF!</definedName>
    <definedName name="CLLAVEPA1">#REF!</definedName>
    <definedName name="CLLAVEPA12">#REF!</definedName>
    <definedName name="CLLAVEPA34">#REF!</definedName>
    <definedName name="CLLAVEPACOB1">#REF!</definedName>
    <definedName name="CLLAVEPACOB112">#REF!</definedName>
    <definedName name="CLLAVEPACOB12">#REF!</definedName>
    <definedName name="CLLAVEPACOB34">#REF!</definedName>
    <definedName name="CLOPI">[32]Mat!$D$106</definedName>
    <definedName name="CLUCES">#REF!</definedName>
    <definedName name="CMALLA10">#REF!</definedName>
    <definedName name="CMALLA3">#REF!</definedName>
    <definedName name="CMALLA4">#REF!</definedName>
    <definedName name="CMALLA6">#REF!</definedName>
    <definedName name="CMALLA73">#REF!</definedName>
    <definedName name="CMEZCLADORA">#REF!</definedName>
    <definedName name="CO">#REF!</definedName>
    <definedName name="COAND" hidden="1">'[30]ANALISIS STO DGO'!#REF!</definedName>
    <definedName name="COCAJA">'[32]PU-Elect.'!$D$184</definedName>
    <definedName name="CODIA">#REF!</definedName>
    <definedName name="Codia_Contratista">[46]Preferencias!$I$3</definedName>
    <definedName name="CODIAJAGS">#REF!</definedName>
    <definedName name="CODIGO">#REF!</definedName>
    <definedName name="Código">[46]Preferencias!$B$3</definedName>
    <definedName name="codo_2x45">#N/A</definedName>
    <definedName name="codo_3x45">#N/A</definedName>
    <definedName name="codo_4x45">#N/A</definedName>
    <definedName name="CODO_ACERO_16x25a70">#REF!</definedName>
    <definedName name="CODO_ACERO_16x25menos">#REF!</definedName>
    <definedName name="CODO_ACERO_16x45">#REF!</definedName>
    <definedName name="CODO_ACERO_16x70mas">#REF!</definedName>
    <definedName name="CODO_ACERO_16x90">#REF!</definedName>
    <definedName name="CODO_ACERO_20x90">#REF!</definedName>
    <definedName name="CODO_ACERO_3x45">#REF!</definedName>
    <definedName name="CODO_ACERO_3x90">#REF!</definedName>
    <definedName name="CODO_ACERO_4X45">#REF!</definedName>
    <definedName name="CODO_ACERO_4X90">#REF!</definedName>
    <definedName name="CODO_ACERO_6x25a70">#REF!</definedName>
    <definedName name="CODO_ACERO_6x25menos">#REF!</definedName>
    <definedName name="CODO_ACERO_6x70mas">#REF!</definedName>
    <definedName name="CODO_ACERO_8x25a70">#REF!</definedName>
    <definedName name="CODO_ACERO_8x25menos">#REF!</definedName>
    <definedName name="CODO_ACERO_8x45">#REF!</definedName>
    <definedName name="CODO_ACERO_8x70mas">#REF!</definedName>
    <definedName name="CODO_ACERO_8x90">#REF!</definedName>
    <definedName name="CODO_CPVC_12x90">#REF!</definedName>
    <definedName name="CODO_ELEC_1">#REF!</definedName>
    <definedName name="CODO_ELEC_12">#REF!</definedName>
    <definedName name="CODO_ELEC_1y12">#REF!</definedName>
    <definedName name="CODO_ELEC_2">#REF!</definedName>
    <definedName name="CODO_ELEC_34">#REF!</definedName>
    <definedName name="CODO_HG_1_12_x90">#REF!</definedName>
    <definedName name="CODO_HG_12x90">#REF!</definedName>
    <definedName name="CODO_HG_1x90">#REF!</definedName>
    <definedName name="CODO_HG_1y12x90">#REF!</definedName>
    <definedName name="CODO_HG_2x90">#REF!</definedName>
    <definedName name="CODO_HG_34x90">#REF!</definedName>
    <definedName name="codo_pp_0.5">#N/A</definedName>
    <definedName name="CODO_PVC_DRE_2x45">#REF!</definedName>
    <definedName name="CODO_PVC_DRE_2x90">#REF!</definedName>
    <definedName name="CODO_PVC_DRE_3x45">#REF!</definedName>
    <definedName name="CODO_PVC_DRE_3x90">#REF!</definedName>
    <definedName name="CODO_PVC_DRE_4x45">#REF!</definedName>
    <definedName name="CODO_PVC_DRE_4x90">#REF!</definedName>
    <definedName name="CODO_PVC_PRES_12x90">#REF!</definedName>
    <definedName name="CODO_PVC_PRES_1x90">#REF!</definedName>
    <definedName name="CODO1">#REF!</definedName>
    <definedName name="CODO1_2HG">[40]Materiales!$E$392</definedName>
    <definedName name="CODO112">#REF!</definedName>
    <definedName name="CODO12">#REF!</definedName>
    <definedName name="CODO1290HG">'[14]Pu-Sanit.'!$C$224</definedName>
    <definedName name="CODO190P">'[14]Pu-Sanit.'!$C$217</definedName>
    <definedName name="CODO245">'[14]Pu-Sanit.'!$C$138</definedName>
    <definedName name="CODO290">'[14]Pu-Sanit.'!$C$134</definedName>
    <definedName name="CODO2E">#REF!</definedName>
    <definedName name="CODO3">#REF!</definedName>
    <definedName name="CODO34">#REF!</definedName>
    <definedName name="CODO390P">'[8]Pu-Sanit.'!$C$220</definedName>
    <definedName name="CODO3E">#REF!</definedName>
    <definedName name="CODO3X45DRENAJE">[40]Materiales!$F$262</definedName>
    <definedName name="CODO4">#REF!</definedName>
    <definedName name="CODO4E">#REF!</definedName>
    <definedName name="CODO4X45">[40]Materiales!$F$263</definedName>
    <definedName name="CODOCPVC12X90">#REF!</definedName>
    <definedName name="CODOCPVC34X90">#REF!</definedName>
    <definedName name="CODODRENAJE2X45">[40]Materiales!$F$261</definedName>
    <definedName name="CODODRENAJE2X90">[40]Materiales!$F$257</definedName>
    <definedName name="CODODRENAJE3X90">[40]Materiales!$F$258</definedName>
    <definedName name="CODODRENAJE4X90">[40]Materiales!$F$259</definedName>
    <definedName name="CODOHG112X90">#REF!</definedName>
    <definedName name="CODOHG125X90">#REF!</definedName>
    <definedName name="CODOHG12X90">#REF!</definedName>
    <definedName name="CODOHG1X90">#REF!</definedName>
    <definedName name="CODOHG212X90">#REF!</definedName>
    <definedName name="CODOHG2X90">#REF!</definedName>
    <definedName name="CODOHG34X90">#REF!</definedName>
    <definedName name="CODOHG3X90">#REF!</definedName>
    <definedName name="CODOHG4X90">#REF!</definedName>
    <definedName name="CODONHG112X90">#REF!</definedName>
    <definedName name="CODONHG125X90">#REF!</definedName>
    <definedName name="CODONHG12X90">#REF!</definedName>
    <definedName name="CODONHG1X90">#REF!</definedName>
    <definedName name="CODONHG212X90">#REF!</definedName>
    <definedName name="CODONHG2X90">#REF!</definedName>
    <definedName name="CODONHG34X90">#REF!</definedName>
    <definedName name="CODONHG3X90">#REF!</definedName>
    <definedName name="CODONHG4X90">#REF!</definedName>
    <definedName name="CODOPVC1_2X90">[40]Materiales!$F$213</definedName>
    <definedName name="CODOPVC3_4X90">[40]Materiales!$F$214</definedName>
    <definedName name="CODOPVC3X90">[40]Materiales!$F$218</definedName>
    <definedName name="CODOPVCDREN2X45">#REF!</definedName>
    <definedName name="CODOPVCDREN2X90">#REF!</definedName>
    <definedName name="CODOPVCDREN3X45">#REF!</definedName>
    <definedName name="CODOPVCDREN3X90">#REF!</definedName>
    <definedName name="CODOPVCDREN4X45">#REF!</definedName>
    <definedName name="CODOPVCDREN4X90">#REF!</definedName>
    <definedName name="CODOPVCDREN6X45">#REF!</definedName>
    <definedName name="CODOPVCDREN6X90">#REF!</definedName>
    <definedName name="CODOPVCPRES112X90">#REF!</definedName>
    <definedName name="CODOPVCPRES12X90">#REF!</definedName>
    <definedName name="CODOPVCPRES1X90">#REF!</definedName>
    <definedName name="CODOPVCPRES2X90">#REF!</definedName>
    <definedName name="CODOPVCPRES34X90">#REF!</definedName>
    <definedName name="CODOPVCPRES3X90">#REF!</definedName>
    <definedName name="CODOPVCPRES4X90">#REF!</definedName>
    <definedName name="CODOPVCPRES6X90">#REF!</definedName>
    <definedName name="coe.esp.gra">#REF!</definedName>
    <definedName name="coef.2">'[94]Desembolso de Caja'!$I$7</definedName>
    <definedName name="coef.adm.">#REF!</definedName>
    <definedName name="coef.gas.adm">'[41]Datos a Project'!$L$15</definedName>
    <definedName name="COL">'[95]PRES no'!$E$116</definedName>
    <definedName name="Col.C5.triangular">[86]Análisis!$D$765</definedName>
    <definedName name="col.GFRC.red.25">[96]Insumos!$C$65</definedName>
    <definedName name="col1.4">[8]Volumenes!#REF!</definedName>
    <definedName name="COL15X65">'[73]ANALISIS H-A '!$G$203</definedName>
    <definedName name="COL20X30">'[73]ANALISIS H-A '!$G$175</definedName>
    <definedName name="COL20X45">'[73]ANALISIS H-A '!$G$189</definedName>
    <definedName name="COLA_EXT_LAVAMANOS_PVC_1_14x8">#REF!</definedName>
    <definedName name="COLABORA1">#REF!</definedName>
    <definedName name="COLABORA2">#REF!</definedName>
    <definedName name="COLAEXTLAV">#REF!</definedName>
    <definedName name="COLAGUA2SCH40CONTRA">#REF!</definedName>
    <definedName name="COLC1">#REF!</definedName>
    <definedName name="COLC2">#REF!</definedName>
    <definedName name="COLC3CIR">#REF!</definedName>
    <definedName name="COLC4">#REF!</definedName>
    <definedName name="COLC5">'[8]Anal. horm.'!#REF!</definedName>
    <definedName name="Coloc._bloque_4x_8_x16_pulgs.">#REF!</definedName>
    <definedName name="Coloc.Block.4">'[92]Costos Mano de Obra'!$O$38</definedName>
    <definedName name="Coloc.Block.6">'[75]Costos Mano de Obra'!$O$37</definedName>
    <definedName name="Coloc.Ceramica.Pisos">'[75]Costos Mano de Obra'!$O$46</definedName>
    <definedName name="COLOC_BLOCK4">#REF!</definedName>
    <definedName name="COLOC_BLOCK6">#REF!</definedName>
    <definedName name="COLOC_BLOCK8">#REF!</definedName>
    <definedName name="COLOC_TUB_PEAD_16">#REF!</definedName>
    <definedName name="COLOC_TUB_PEAD_20">#REF!</definedName>
    <definedName name="COLOC_TUB_PEAD_8">#REF!</definedName>
    <definedName name="colocaceromalla">[49]I.HORMIGON!$G$22</definedName>
    <definedName name="colocacionbobedilla">#REF!</definedName>
    <definedName name="colocblock6">'[88]Analisis Unit. '!$F$24</definedName>
    <definedName name="colorante">#REF!</definedName>
    <definedName name="colred1.2">[8]Volumenes!#REF!</definedName>
    <definedName name="colum">#REF!</definedName>
    <definedName name="columna">#REF!</definedName>
    <definedName name="Columna.C1.15x20">[86]Análisis!$D$148</definedName>
    <definedName name="Columna.Cc.20x20">[86]Análisis!$D$156</definedName>
    <definedName name="Columna.Cr">[86]Análisis!$D$182</definedName>
    <definedName name="Columna.Lavanderia">[86]Análisis!$D$933</definedName>
    <definedName name="columna.pergolado">[97]Análisis!$D$1625</definedName>
    <definedName name="Columnas.C1s.C2s">[86]Análisis!$D$164</definedName>
    <definedName name="Columnas.Redonda.30cm">[86]Análisis!$D$173</definedName>
    <definedName name="COLZOPORC">#REF!</definedName>
    <definedName name="COMBUSTIBLES">#REF!</definedName>
    <definedName name="COMIDA">#REF!</definedName>
    <definedName name="Comida_desp_3h">#REF!</definedName>
    <definedName name="CommHdr">#REF!</definedName>
    <definedName name="CommLabel">#REF!</definedName>
    <definedName name="compara">#REF!</definedName>
    <definedName name="Comparación">#REF!</definedName>
    <definedName name="COMPENS">#REF!</definedName>
    <definedName name="COMPRESOR">#REF!</definedName>
    <definedName name="Compresores">[48]EQUIPOS!$I$28</definedName>
    <definedName name="COMPUERTA_1x1_VOLANTA">#REF!</definedName>
    <definedName name="concreto">#REF!</definedName>
    <definedName name="concreto_2">#N/A</definedName>
    <definedName name="CONDULET1">#REF!</definedName>
    <definedName name="CONDULET112">#REF!</definedName>
    <definedName name="CONDULET2">#REF!</definedName>
    <definedName name="CONDULET3">#REF!</definedName>
    <definedName name="CONDULET34">#REF!</definedName>
    <definedName name="CONDULET4">#REF!</definedName>
    <definedName name="CONEXBAJ4SDR41A6CONTRA">#REF!</definedName>
    <definedName name="CONEXCLOACA">#REF!</definedName>
    <definedName name="CONFPUERTABISCLA">#REF!</definedName>
    <definedName name="CONFPUERTACLA">#REF!</definedName>
    <definedName name="CONFPUERTAFORROZINC">#REF!</definedName>
    <definedName name="CONFPUERTAPLUM">#REF!</definedName>
    <definedName name="CONI12HG">'[8]Pu-Sanit.'!$C$229</definedName>
    <definedName name="CONTACTOR">'[58]List. Pr.'!$B$612</definedName>
    <definedName name="CONTEN">'[32]Anal. horm.'!$F$1330</definedName>
    <definedName name="CONTENTELFORDM">[39]Ana!$F$343</definedName>
    <definedName name="CONTENTELFORDM3">[39]Ana!$F$342</definedName>
    <definedName name="CONTRA1">#REF!</definedName>
    <definedName name="CONTRA2">#REF!</definedName>
    <definedName name="CONTRATADO">'[98]BASICA EL MANI'!$G$1282</definedName>
    <definedName name="Contratista">[46]Preferencias!$I$2</definedName>
    <definedName name="CONTRATO">#REF!</definedName>
    <definedName name="control">#REF!</definedName>
    <definedName name="control_2">"$#REF!.$#REF!$#REF!:#REF!#REF!"</definedName>
    <definedName name="control_3">"$#REF!.$#REF!$#REF!:#REF!#REF!"</definedName>
    <definedName name="Conv.">#REF!</definedName>
    <definedName name="Conversion">#REF!</definedName>
    <definedName name="COPIAR_TODO">#REF!</definedName>
    <definedName name="cOR" hidden="1">'[30]ANALISIS STO DGO'!#REF!</definedName>
    <definedName name="CORINAL12FALDA">#REF!</definedName>
    <definedName name="CORINALCEM">#REF!</definedName>
    <definedName name="CORINALFALDA">#REF!</definedName>
    <definedName name="CORINALPEQ">#REF!</definedName>
    <definedName name="correa8">[38]analisis!$G$773</definedName>
    <definedName name="Corte_y_Bote_Material____C_E">[23]Insumos!#REF!</definedName>
    <definedName name="CORTEEQUIPO">#REF!</definedName>
    <definedName name="cosa" hidden="1">'[30]ANALISIS STO DGO'!#REF!</definedName>
    <definedName name="Cost_exam_med">#REF!</definedName>
    <definedName name="costo.alquiler.casa">'[41]Analisis Unitarios'!$F$56</definedName>
    <definedName name="costo.andamio.panete">'[41]Analisis Unitarios'!$F$35</definedName>
    <definedName name="costo.bajada.block">'[41]Analisis Unitarios'!$F$37</definedName>
    <definedName name="costo.bajada.ladrillo">'[41]Analisis Unitarios'!$F$38</definedName>
    <definedName name="costo.bajada.mat.m3">'[41]Analisis Unitarios'!$F$39</definedName>
    <definedName name="costo.block4">#REF!</definedName>
    <definedName name="costo.block6">#REF!</definedName>
    <definedName name="costo.block8">'[41]Analisis Unitarios'!$F$74</definedName>
    <definedName name="costo.camion.cisterna">'[41]Analisis Unitarios'!$E$331</definedName>
    <definedName name="costo.carguio.exc">'[99]Analisis Unitarios'!$E$173</definedName>
    <definedName name="costo.carguio.mat">'[41]Analisis Unitarios'!$E$526</definedName>
    <definedName name="costo.cinta.peligro">#REF!</definedName>
    <definedName name="costo.codo.pvc.media.presion">#REF!</definedName>
    <definedName name="costo.coloc.afalto.2.5.pulg">'[41]Analisis Unitarios'!$F$61</definedName>
    <definedName name="costo.coloc.guardera">'[41]Analisis Unitarios'!$F$36</definedName>
    <definedName name="costo.demoli.baden">'[41]Analisis Unitarios'!$E$1687</definedName>
    <definedName name="costo.demoli.registro.1.5">'[41]Analisis Unitarios'!$E$1673</definedName>
    <definedName name="costo.enc.des.losas.35">'[41]Analisis Unitarios'!$F$43</definedName>
    <definedName name="costo.enc.des.muro.20">'[41]Analisis Unitarios'!$F$42</definedName>
    <definedName name="costo.fd.cemento">'[41]Analisis Unitarios'!$F$122</definedName>
    <definedName name="costo.gl.ac30">'[41]Analisis Unitarios'!$F$129</definedName>
    <definedName name="costo.gl.aceite.formaleta">'[41]Analisis Unitarios'!$F$70</definedName>
    <definedName name="costo.gl.agua">'[41]Analisis Unitarios'!$F$120</definedName>
    <definedName name="costo.gl.gasoil">'[41]Analisis Unitarios'!$F$97</definedName>
    <definedName name="costo.gl.gasolina.premiun">#REF!</definedName>
    <definedName name="costo.gl.gasolina.reg">'[41]Analisis Unitarios'!$F$99</definedName>
    <definedName name="costo.gl.kerone">'[41]Analisis Unitarios'!$F$130</definedName>
    <definedName name="costo.gl.lubricante">#REF!</definedName>
    <definedName name="costo.gl.tangi">#REF!</definedName>
    <definedName name="costo.grader.cat.140h">'[41]Analisis Unitarios'!$E$305</definedName>
    <definedName name="costo.horm.ind.140">'[41]Analisis Unitarios'!$F$103</definedName>
    <definedName name="costo.horm.ind.160">#REF!</definedName>
    <definedName name="costo.horm.ind.180">'[41]Analisis Unitarios'!$F$105</definedName>
    <definedName name="costo.horm.ind.210">'[41]Analisis Unitarios'!$F$106</definedName>
    <definedName name="costo.horm.ind.240">'[41]Analisis Unitarios'!$F$107</definedName>
    <definedName name="costo.horm.ind.280">#REF!</definedName>
    <definedName name="costo.ladrillo">'[41]Analisis Unitarios'!$F$77</definedName>
    <definedName name="costo.lb.ala.12">'[41]Analisis Unitarios'!$F$80</definedName>
    <definedName name="costo.lb.ala.18">'[41]Analisis Unitarios'!$F$79</definedName>
    <definedName name="costo.lb.clavo.corriente">'[41]Analisis Unitarios'!$F$73</definedName>
    <definedName name="costo.letrero.preventivo">'[41]Analisis Unitarios'!$F$113</definedName>
    <definedName name="costo.m2.distrib">'[41]Analisis Unitarios'!$E$1701</definedName>
    <definedName name="costo.m2.distrib.agreg">'[41]Analisis Unitarios'!$E$1712</definedName>
    <definedName name="costo.m3.arena">'[41]Analisis Unitarios'!$F$124</definedName>
    <definedName name="costo.m3.arena.panete">'[41]Analisis Unitarios'!$F$119</definedName>
    <definedName name="costo.m3.arena.rell">'[41]Analisis Unitarios'!$F$125</definedName>
    <definedName name="costo.m3.base">'[41]Analisis Unitarios'!$F$126</definedName>
    <definedName name="costo.m3.bomba.arrastre">'[41]Analisis Unitarios'!$F$109</definedName>
    <definedName name="costo.m3.grava">'[41]Analisis Unitarios'!$F$128</definedName>
    <definedName name="costo.m3.gravoarena">'[41]Analisis Unitarios'!$F$123</definedName>
    <definedName name="costo.m3.horm.trompo">'[41]Analisis Unitarios'!$E$700</definedName>
    <definedName name="costo.m3.sub.base">'[41]Analisis Unitarios'!$F$127</definedName>
    <definedName name="costo.mat.relleno">'[41]Analisis Unitarios'!$F$121</definedName>
    <definedName name="costo.mes.furgon">#REF!</definedName>
    <definedName name="costo.mezcla.1.3">'[41]Analisis Unitarios'!$E$673</definedName>
    <definedName name="costo.mezcla.1.3.5">'[41]Analisis Unitarios'!$E$683</definedName>
    <definedName name="costo.ml.hilo.nylon">'[41]Analisis Unitarios'!$F$72</definedName>
    <definedName name="costo.mo.acera">'[41]Analisis Unitarios'!$F$41</definedName>
    <definedName name="costo.mo.block.4">#REF!</definedName>
    <definedName name="costo.mo.block.6">#REF!</definedName>
    <definedName name="costo.mo.block.8">'[41]Analisis Unitarios'!$F$30</definedName>
    <definedName name="costo.mo.conten">'[41]Analisis Unitarios'!$F$40</definedName>
    <definedName name="costo.mo.ladrillo">'[41]Analisis Unitarios'!$F$33</definedName>
    <definedName name="costo.mo.m2.panete">'[41]Analisis Unitarios'!$F$34</definedName>
    <definedName name="costo.mo.qq.acero">'[41]Analisis Unitarios'!$F$44</definedName>
    <definedName name="costo.mortero.panete">'[41]Analisis Unitarios'!$E$691</definedName>
    <definedName name="costo.p2.pinobruto">'[41]Analisis Unitarios'!$F$71</definedName>
    <definedName name="costo.pala.966">'[99]Analisis Unitarios'!$E$151</definedName>
    <definedName name="costo.pala.cat.966d">'[41]Analisis Unitarios'!$E$313</definedName>
    <definedName name="costo.panete">'[41]Analisis Unitarios'!$E$711</definedName>
    <definedName name="costo.pl.madera.4.2">'[41]Analisis Unitarios'!$F$69</definedName>
    <definedName name="costo.plancha.madera.4.8">'[41]Analisis Unitarios'!$F$68</definedName>
    <definedName name="costo.qq.acero">'[41]Analisis Unitarios'!$F$78</definedName>
    <definedName name="costo.retro.cat.225">'[41]Analisis Unitarios'!$E$289</definedName>
    <definedName name="costo.retro.cat.416">'[41]Analisis Unitarios'!$E$297</definedName>
    <definedName name="costo.rodillo.dinapac.ca25">'[41]Analisis Unitarios'!$E$321</definedName>
    <definedName name="costo.sumin.asfalto">'[41]Analisis Unitarios'!$F$60</definedName>
    <definedName name="costo.tapa.registro">'[41]Analisis Unitarios'!$F$67</definedName>
    <definedName name="costo.transp.gl.ac30">'[41]Analisis Unitarios'!$F$131</definedName>
    <definedName name="costo.traslado.corto.patana">'[41]Analisis Unitarios'!$F$96</definedName>
    <definedName name="costo.traslado.largo.patana">'[41]Analisis Unitarios'!$F$95</definedName>
    <definedName name="costo.tub.18">'[41]Analisis Unitarios'!$F$93</definedName>
    <definedName name="costo.tub.21">'[41]Analisis Unitarios'!$F$92</definedName>
    <definedName name="costo.tub.24">'[41]Analisis Unitarios'!$F$91</definedName>
    <definedName name="costo.tub.30">#REF!</definedName>
    <definedName name="costo.tub.36">'[41]Analisis Unitarios'!$F$89</definedName>
    <definedName name="costo.tub.42">'[41]Analisis Unitarios'!$F$88</definedName>
    <definedName name="costo.tub.48">'[41]Analisis Unitarios'!$F$87</definedName>
    <definedName name="costo.tub.60">'[41]Analisis Unitarios'!$F$86</definedName>
    <definedName name="costo.tub.72">'[41]Analisis Unitarios'!$F$85</definedName>
    <definedName name="costo.tub.8">'[41]Analisis Unitarios'!$F$94</definedName>
    <definedName name="costo.tubo.pvc.media.presion">#REF!</definedName>
    <definedName name="costocapataz">'[88]Analisis Unit. '!$G$3</definedName>
    <definedName name="costoobrero">'[88]Analisis Unit. '!$G$5</definedName>
    <definedName name="costoobrerosen">#REF!</definedName>
    <definedName name="costotecesp">'[88]Analisis Unit. '!$G$4</definedName>
    <definedName name="COT_302">#REF!</definedName>
    <definedName name="COT_360">#REF!</definedName>
    <definedName name="COT_361">#REF!</definedName>
    <definedName name="COT_364">#REF!</definedName>
    <definedName name="cotizaciones">[69]Cotizaciones!$A$1:$H$562</definedName>
    <definedName name="COTIZADO_EN">#REF!</definedName>
    <definedName name="COUPLING112HG">#REF!</definedName>
    <definedName name="COUPLING12HG">#REF!</definedName>
    <definedName name="COUPLING1HG">#REF!</definedName>
    <definedName name="COUPLING212HG">#REF!</definedName>
    <definedName name="COUPLING2HG">#REF!</definedName>
    <definedName name="COUPLING34HG">#REF!</definedName>
    <definedName name="COUPLING3HG">#REF!</definedName>
    <definedName name="COUPLING4HG">#REF!</definedName>
    <definedName name="CP563D">'[33]Tabla Comparativa CH'!$B$17</definedName>
    <definedName name="CPANEL">#REF!</definedName>
    <definedName name="CPAPSERV">#REF!</definedName>
    <definedName name="cprestamo">[89]EQUIPOS!$D$27</definedName>
    <definedName name="CPVC">#REF!</definedName>
    <definedName name="CPVCTANGIT125">#REF!</definedName>
    <definedName name="CPVCTANGIT230">#REF!</definedName>
    <definedName name="CPVCTANGIT460">#REF!</definedName>
    <definedName name="CPVCTANGIT920">#REF!</definedName>
    <definedName name="CREPISA">#REF!</definedName>
    <definedName name="CRISTMIN">#REF!</definedName>
    <definedName name="_xlnm.Criteria">#REF!</definedName>
    <definedName name="crono">#REF!</definedName>
    <definedName name="CRONOGRAMA">#REF!</definedName>
    <definedName name="CRUZ_HG_1_12">#REF!</definedName>
    <definedName name="CSAL12">#REF!</definedName>
    <definedName name="CSALIDA1">#REF!</definedName>
    <definedName name="CSALIDA112">#REF!</definedName>
    <definedName name="CSALIDA114">#REF!</definedName>
    <definedName name="CSALIDA12">'[40]M.O.'!$C$852</definedName>
    <definedName name="CSALIDA12Y34">#REF!</definedName>
    <definedName name="CSALIDA2">#REF!</definedName>
    <definedName name="CSALIDA34">#REF!</definedName>
    <definedName name="CSALIDACAL">#REF!</definedName>
    <definedName name="CSALIDACOBRE1">#REF!</definedName>
    <definedName name="CSALIDACOBRE12">#REF!</definedName>
    <definedName name="CSALIDACOBRE34">#REF!</definedName>
    <definedName name="CSALIDAFILTRO">#REF!</definedName>
    <definedName name="CSALIDAFLUX">#REF!</definedName>
    <definedName name="CSALIDAINOD">'[40]M.O.'!$C$856</definedName>
    <definedName name="CSALIDAorin">#REF!</definedName>
    <definedName name="CTC">#REF!</definedName>
    <definedName name="CTEJA">#REF!</definedName>
    <definedName name="CTERMBANO">#REF!</definedName>
    <definedName name="CTG1CAM">#REF!</definedName>
    <definedName name="CTG2CAM">#REF!</definedName>
    <definedName name="CTIM">#REF!</definedName>
    <definedName name="CTIMBRECOR">#REF!</definedName>
    <definedName name="CTINACO">#REF!</definedName>
    <definedName name="CTRIHUEDOM">#REF!</definedName>
    <definedName name="CTUBALCANT0312">#REF!</definedName>
    <definedName name="CTUBALCANT0315">#REF!</definedName>
    <definedName name="CTUBALCANT0321">#REF!</definedName>
    <definedName name="CTUBALCANT0324">#REF!</definedName>
    <definedName name="CTUBALCANT0330">#REF!</definedName>
    <definedName name="CTUBALCANT0336">#REF!</definedName>
    <definedName name="CTUBALCANT036">#REF!</definedName>
    <definedName name="CTUBALCANT038">#REF!</definedName>
    <definedName name="CTUBALCANT12">#REF!</definedName>
    <definedName name="CTUBALCANT15">#REF!</definedName>
    <definedName name="CTUBALCANT21">#REF!</definedName>
    <definedName name="CTUBALCANT24">#REF!</definedName>
    <definedName name="CTUBALCANT30">#REF!</definedName>
    <definedName name="CTUBALCANT36">#REF!</definedName>
    <definedName name="CTUBALCANT6">#REF!</definedName>
    <definedName name="CTUBALCANT8">#REF!</definedName>
    <definedName name="CTUBASB12">#REF!</definedName>
    <definedName name="CTUBASB16">#REF!</definedName>
    <definedName name="CTUBASB20">#REF!</definedName>
    <definedName name="CTUBASB3">#REF!</definedName>
    <definedName name="CTUBASB4">#REF!</definedName>
    <definedName name="CTUBASB6">#REF!</definedName>
    <definedName name="CTUBASB8">#REF!</definedName>
    <definedName name="CTUBHF12">#REF!</definedName>
    <definedName name="CTUBHF3">#REF!</definedName>
    <definedName name="CTUBHF4">#REF!</definedName>
    <definedName name="CTUBHF6">#REF!</definedName>
    <definedName name="CTUBHF8">#REF!</definedName>
    <definedName name="CTUBHG1">#REF!</definedName>
    <definedName name="CTUBHG10">#REF!</definedName>
    <definedName name="CTUBHG12">#REF!</definedName>
    <definedName name="CTUBHG12Y34">#REF!</definedName>
    <definedName name="CTUBHG2">#REF!</definedName>
    <definedName name="CTUBHG212">#REF!</definedName>
    <definedName name="CTUBHG3">#REF!</definedName>
    <definedName name="CTUBHG34">#REF!</definedName>
    <definedName name="CTUBHG4">#REF!</definedName>
    <definedName name="CTUBHG6">#REF!</definedName>
    <definedName name="CTUBHG8">#REF!</definedName>
    <definedName name="CU">'[58]List. Pr.'!$D$457</definedName>
    <definedName name="cuadro">[100]ADDENDA!#REF!</definedName>
    <definedName name="Cuadro_Resumen">#REF!</definedName>
    <definedName name="Cuantia">[46]Cuantía!$A$1:$J$1873</definedName>
    <definedName name="CUB">[1]Presup.!#REF!</definedName>
    <definedName name="CUBETA_5Gls">#REF!</definedName>
    <definedName name="CUBIC._ANTERIOR">#N/A</definedName>
    <definedName name="CUBICACION">#N/A</definedName>
    <definedName name="CUBICACION_NO.">#REF!</definedName>
    <definedName name="CUBICADO">#N/A</definedName>
    <definedName name="CUBO_GOMA">#REF!</definedName>
    <definedName name="Cubo_para_vaciado_de_Hormigón">#REF!</definedName>
    <definedName name="Cubo_para_vaciado_de_Hormigón_2">#N/A</definedName>
    <definedName name="Cubo_para_vaciado_de_Hormigón_3">#N/A</definedName>
    <definedName name="CUBREFALTA_INODORO_CROMO_38">#REF!</definedName>
    <definedName name="CUBREFALTA3_8">[40]Materiales!$E$535</definedName>
    <definedName name="CUBREFALTA38">#REF!</definedName>
    <definedName name="cunetasi">#REF!</definedName>
    <definedName name="cunetasii">#REF!</definedName>
    <definedName name="cunetasiii">#REF!</definedName>
    <definedName name="cunetasiiii">#REF!</definedName>
    <definedName name="Curado_y_Aditivo">#REF!</definedName>
    <definedName name="Curado_y_Aditivo_2">#N/A</definedName>
    <definedName name="Curado_y_Aditivo_3">#N/A</definedName>
    <definedName name="CURVA">'[58]List. Pr.'!$B$670</definedName>
    <definedName name="CURVA_ELEC_PVC_12">#REF!</definedName>
    <definedName name="CURVA_ELEC_PVC_34">#REF!</definedName>
    <definedName name="CUT_OUT_100AMP">#REF!</definedName>
    <definedName name="CUT_OUT_200AMP">#REF!</definedName>
    <definedName name="CV">[101]Presup.!#REF!</definedName>
    <definedName name="cv_3">#N/A</definedName>
    <definedName name="CVERTEDERO">#REF!</definedName>
    <definedName name="CVERTEDEROH">#REF!</definedName>
    <definedName name="cvi">#REF!</definedName>
    <definedName name="cvii">#REF!</definedName>
    <definedName name="cviii">#REF!</definedName>
    <definedName name="cviiii">#REF!</definedName>
    <definedName name="cvrer" hidden="1">'[30]ANALISIS STO DGO'!#REF!</definedName>
    <definedName name="cvxs" hidden="1">'[30]ANALISIS STO DGO'!#REF!</definedName>
    <definedName name="CZINC">#REF!</definedName>
    <definedName name="CZOCCOR">#REF!</definedName>
    <definedName name="CZOCCORESC">#REF!</definedName>
    <definedName name="CZOCGRAESC">#REF!</definedName>
    <definedName name="CZOCGRAPISO">#REF!</definedName>
    <definedName name="D">[102]peso!#REF!</definedName>
    <definedName name="D_2">#N/A</definedName>
    <definedName name="D_3">#N/A</definedName>
    <definedName name="D1_15X20">[76]Analisis!$F$127</definedName>
    <definedName name="D2668.75">#REF!</definedName>
    <definedName name="D6D">#REF!</definedName>
    <definedName name="D6R">'[33]Tabla Comparativa CH'!$B$12</definedName>
    <definedName name="D7H">[48]EQUIPOS!$I$9</definedName>
    <definedName name="D8K">[48]EQUIPOS!$I$8</definedName>
    <definedName name="d8r">'[42]Listado Equipos a utilizar'!#REF!</definedName>
    <definedName name="D8T">'[53]Resumen Precio Equipos'!$I$13</definedName>
    <definedName name="da">#REF!</definedName>
    <definedName name="Data">#REF!</definedName>
    <definedName name="data34">#REF!</definedName>
    <definedName name="data37">#REF!</definedName>
    <definedName name="data40">#REF!</definedName>
    <definedName name="data64">#N/A</definedName>
    <definedName name="data8">#REF!</definedName>
    <definedName name="DATOS">'[103]B1 '!$C$344:$C$345</definedName>
    <definedName name="DATOS_1">[104]Materiales!$A$3:$D$221</definedName>
    <definedName name="DATOS_2">'[104]Mano de  Obra'!$A$3:$D$175</definedName>
    <definedName name="Datos1">#REF!</definedName>
    <definedName name="DD">#REF!</definedName>
    <definedName name="dddd">'[105]Villa Hermosa'!#REF!</definedName>
    <definedName name="DE">'[35]ANALISIS P. NUEVAS'!#REF!</definedName>
    <definedName name="DEDE" hidden="1">#REF!</definedName>
    <definedName name="DEDE2" hidden="1">#REF!</definedName>
    <definedName name="DEDE3" hidden="1">#REF!</definedName>
    <definedName name="DEDE4">#REF!</definedName>
    <definedName name="DEDE5" hidden="1">#REF!</definedName>
    <definedName name="DEDE6" hidden="1">#REF!</definedName>
    <definedName name="DEDE7" hidden="1">#REF!</definedName>
    <definedName name="DEDE8">#REF!</definedName>
    <definedName name="deducciones">#REF!</definedName>
    <definedName name="deducciones_2">"$#REF!.$M$62"</definedName>
    <definedName name="deducciones_3">"$#REF!.$M$62"</definedName>
    <definedName name="del">#REF!</definedName>
    <definedName name="demo">#REF!</definedName>
    <definedName name="deplu3">[8]Volumenes!#REF!</definedName>
    <definedName name="DERBCO">[32]Mat!$D$56</definedName>
    <definedName name="DERECHO_DE_MINA">[59]Materiales!$D$26</definedName>
    <definedName name="derop">'[70]M.O.'!#REF!</definedName>
    <definedName name="DERPLTO">[32]Mat!$D$57</definedName>
    <definedName name="DERRCEMBLANCO">#REF!</definedName>
    <definedName name="DERRCEMGRIS">#REF!</definedName>
    <definedName name="DERRETIDO">[40]Materiales!$E$21</definedName>
    <definedName name="DERRETIDO_BCO">#REF!</definedName>
    <definedName name="Derretido_Blanco">[44]Insumos!$B$50:$D$50</definedName>
    <definedName name="DERRETIDOBCO">#REF!</definedName>
    <definedName name="DERRETIDOBLANCO">#REF!</definedName>
    <definedName name="DERRETIDOCOLOR">#REF!</definedName>
    <definedName name="derretidocrema">#REF!</definedName>
    <definedName name="DERRETIDOGRIS">#REF!</definedName>
    <definedName name="DERRETIDOVER">#REF!</definedName>
    <definedName name="DESAGUE">#REF!</definedName>
    <definedName name="Desagüe_de_piso_de_2______INST.">[23]Insumos!#REF!</definedName>
    <definedName name="Desagüe_de_techo_de_3">[23]Insumos!#REF!</definedName>
    <definedName name="Desagüe_de_techo_de_4">[23]Insumos!#REF!</definedName>
    <definedName name="DESAGUE_DOBLE_FREGADERO_PVC">#REF!</definedName>
    <definedName name="DESAGUE2">'[32]Ana-Sanit.'!$F$159</definedName>
    <definedName name="DESAGUE3">'[32]Ana-Sanit.'!$F$170</definedName>
    <definedName name="DESAGUEBANERA">#REF!</definedName>
    <definedName name="DESAGUEDOBLEFRE">#REF!</definedName>
    <definedName name="DESAGUEFREGADERO">[40]Materiales!$E$540</definedName>
    <definedName name="DESCRIPCION">#REF!</definedName>
    <definedName name="descripciont">[106]Listas!$F$4:$F$25</definedName>
    <definedName name="DESDE">#REF!</definedName>
    <definedName name="desembolso" localSheetId="0">Hoja1</definedName>
    <definedName name="desembolso">Hoja1</definedName>
    <definedName name="desembolso___0">"#NOMBRE?"</definedName>
    <definedName name="desembolso___10">"#NOMBRE?"</definedName>
    <definedName name="desembolso___11">"#NOMBRE?"</definedName>
    <definedName name="desembolso___12">"#NOMBRE?"</definedName>
    <definedName name="desembolso___13">"#NOMBRE?"</definedName>
    <definedName name="desembolso___14">"#NOMBRE?"</definedName>
    <definedName name="desembolso___15">"#NOMBRE?"</definedName>
    <definedName name="desembolso___16">"#NOMBRE?"</definedName>
    <definedName name="desembolso___17">"#NOMBRE?"</definedName>
    <definedName name="desembolso___18">"#NOMBRE?"</definedName>
    <definedName name="desembolso___2">"#NOMBRE?"</definedName>
    <definedName name="desembolso___21">"#NOMBRE?"</definedName>
    <definedName name="desembolso___3">"#NOMBRE?"</definedName>
    <definedName name="desembolso___4">"#NOMBRE?"</definedName>
    <definedName name="desembolso___6">"#NOMBRE?"</definedName>
    <definedName name="desembolso___7">"#NOMBRE?"</definedName>
    <definedName name="desembolso___8">"#NOMBRE?"</definedName>
    <definedName name="desembolso___9">"#NOMBRE?"</definedName>
    <definedName name="DESENCARCO">#REF!</definedName>
    <definedName name="DESENCCOL">#REF!</definedName>
    <definedName name="DESENCDIN">#REF!</definedName>
    <definedName name="DESENCFP275">#REF!</definedName>
    <definedName name="DESENCFPADIC">#REF!</definedName>
    <definedName name="DESENCOFRADO_COLS">#REF!</definedName>
    <definedName name="DESENCOFRADO_LOSA">#REF!</definedName>
    <definedName name="DESENCOFRADO_MURO">#REF!</definedName>
    <definedName name="DESENCOFRADO_VIGA">#REF!</definedName>
    <definedName name="DESENCVIGA">#REF!</definedName>
    <definedName name="desesc2">[8]Volumenes!#REF!</definedName>
    <definedName name="desglose">'[105]Villa Hermosa'!#REF!</definedName>
    <definedName name="desi">#REF!</definedName>
    <definedName name="desii">#REF!</definedName>
    <definedName name="desiii">#REF!</definedName>
    <definedName name="desiiii">#REF!</definedName>
    <definedName name="DESMANTSE500CONTRA">#REF!</definedName>
    <definedName name="DesmPlaf">#REF!</definedName>
    <definedName name="DesmPuerta">#REF!</definedName>
    <definedName name="DesmVent">#REF!</definedName>
    <definedName name="desp">#REF!</definedName>
    <definedName name="DESP24">[39]Ana!$F$3809</definedName>
    <definedName name="DESP34">[39]Ana!$F$3819</definedName>
    <definedName name="DESP44">[39]Ana!$F$3829</definedName>
    <definedName name="DESP46">#REF!</definedName>
    <definedName name="DESPACE1">#REF!</definedName>
    <definedName name="DESPACE2">#REF!</definedName>
    <definedName name="DESPACEMALLA">#REF!</definedName>
    <definedName name="DESPCLA">#REF!</definedName>
    <definedName name="desperdicio">#REF!</definedName>
    <definedName name="DESPISO2CONTRA">#REF!</definedName>
    <definedName name="Desplante">[46]Preferencias!$D$9</definedName>
    <definedName name="DESPLU3">[39]Ana!$F$352</definedName>
    <definedName name="DESPLU4">[39]Ana!$F$359</definedName>
    <definedName name="DESPMAD1">#REF!</definedName>
    <definedName name="DESPMAD2">#REF!</definedName>
    <definedName name="desvi">#REF!</definedName>
    <definedName name="desvii">#REF!</definedName>
    <definedName name="desviii">#REF!</definedName>
    <definedName name="desviiii">#REF!</definedName>
    <definedName name="detech3">'[43]Ana-Sanit.'!$F$552</definedName>
    <definedName name="DFC">'[107]V.Tierras A'!$H$17</definedName>
    <definedName name="DFDS">#REF!</definedName>
    <definedName name="DG">[8]Volumenes!#REF!</definedName>
    <definedName name="DIA">#REF!</definedName>
    <definedName name="dia.ayud.equip">'[41]Analisis Unitarios'!$F$16</definedName>
    <definedName name="dia.ayud.suelo">#REF!</definedName>
    <definedName name="dia.bomba">'[41]Analisis Unitarios'!$F$51</definedName>
    <definedName name="dia.cadenero">'[41]Analisis Unitarios'!$F$19</definedName>
    <definedName name="dia.camion.distrib">'[41]Analisis Unitarios'!$F$59</definedName>
    <definedName name="dia.capataz">'[41]Analisis Unitarios'!$F$10</definedName>
    <definedName name="dia.chofer.liv">'[41]Analisis Unitarios'!$F$21</definedName>
    <definedName name="dia.distribuidor.agreg">'[41]Analisis Unitarios'!$F$62</definedName>
    <definedName name="dia.nivelador">'[41]Analisis Unitarios'!$F$18</definedName>
    <definedName name="dia.obrero">'[41]Analisis Unitarios'!$F$14</definedName>
    <definedName name="dia.obrero.1ra">#REF!</definedName>
    <definedName name="dia.operador">'[41]Analisis Unitarios'!$F$15</definedName>
    <definedName name="dia.planta.ilum">#REF!</definedName>
    <definedName name="dia.rodillo.peq">#REF!</definedName>
    <definedName name="dia.tec.1ra">'[41]Analisis Unitarios'!$F$12</definedName>
    <definedName name="dia.tec.esp">#REF!</definedName>
    <definedName name="dia.tec.suelo">#REF!</definedName>
    <definedName name="dia.topografo">'[41]Analisis Unitarios'!$F$17</definedName>
    <definedName name="dia.trompo.lig">'[41]Analisis Unitarios'!$F$54</definedName>
    <definedName name="diames">#REF!</definedName>
    <definedName name="Diametros_tuberias">[46]Preferencias!$B$110:$B$127</definedName>
    <definedName name="Diesel">[23]Insumos!#REF!</definedName>
    <definedName name="Digitadores">#REF!</definedName>
    <definedName name="Digitadores2">[108]Datos!$A$56:$A$63</definedName>
    <definedName name="digitadores3">#REF!</definedName>
    <definedName name="DINT">'[95]PRES no'!$E$119</definedName>
    <definedName name="DINTEL">'[43]Anal. horm.'!$F$1139</definedName>
    <definedName name="dIOS" hidden="1">'[30]ANALISIS STO DGO'!#REF!</definedName>
    <definedName name="DirecciónProyecto">[46]Preferencias!$C$5</definedName>
    <definedName name="DIRJAGS">#REF!</definedName>
    <definedName name="DIRPROY">#REF!</definedName>
    <definedName name="disciplina">[56]Preferencias!$G$47:$G$56</definedName>
    <definedName name="Disciplinas">[56]Preferencias!$G$47:$H$56</definedName>
    <definedName name="diseñoMezclas">[56]Preferencias!$A$68:$A$82</definedName>
    <definedName name="Dist._entre_panel_y_alim.">#REF!</definedName>
    <definedName name="Dist._entre_panel_y_alim.1">#REF!</definedName>
    <definedName name="DIST.ASF">'[33]Tabla Comparativa CH'!$B$20</definedName>
    <definedName name="DISTAGUAYMOCONTRA">#REF!</definedName>
    <definedName name="distribuidor">'[42]Listado Equipos a utilizar'!$I$12</definedName>
    <definedName name="DITYSFFFF" hidden="1">#REF!</definedName>
    <definedName name="DIVISA">#REF!</definedName>
    <definedName name="DIVISAEURO">[77]Ins!#REF!</definedName>
    <definedName name="divisas">[56]Divisas!$A$1:$D$365</definedName>
    <definedName name="DIVISAUSA">[77]Ins!#REF!</definedName>
    <definedName name="dolar">#REF!</definedName>
    <definedName name="dólar">[46]Preferencias!$H$54</definedName>
    <definedName name="donatelo">[70]INS!#REF!</definedName>
    <definedName name="dp_2">#N/A</definedName>
    <definedName name="drenajei">#REF!</definedName>
    <definedName name="drenajeii">#REF!</definedName>
    <definedName name="drenajeiii">#REF!</definedName>
    <definedName name="drenajeiiii">#REF!</definedName>
    <definedName name="drenajeiiiii">#REF!</definedName>
    <definedName name="drenajeiiiiii">#REF!</definedName>
    <definedName name="drenajeiiiiiii">#REF!</definedName>
    <definedName name="dsd" hidden="1">'[30]ANALISIS STO DGO'!#REF!</definedName>
    <definedName name="dtecnica">'[53]Resumen Precio Equipos'!$C$27</definedName>
    <definedName name="Duc">#REF!</definedName>
    <definedName name="DUCHA">[40]Materiales!$E$541</definedName>
    <definedName name="DUCHA_PLASTICA_CALIENTE_CROMO_12">#REF!</definedName>
    <definedName name="DUCHAFRIAHG">[39]Ana!$F$3862</definedName>
    <definedName name="DUCHAPVC">#REF!</definedName>
    <definedName name="DUCHAPVCCPVC">#REF!</definedName>
    <definedName name="DUCHAS">'[32]Ana-Sanit.'!$F$369</definedName>
    <definedName name="dulce">#REF!</definedName>
    <definedName name="dur">#REF!</definedName>
    <definedName name="DURACION">#REF!</definedName>
    <definedName name="DUROCK">[109]Analisis!$F$1187</definedName>
    <definedName name="DYNACA25">[48]EQUIPOS!$I$13</definedName>
    <definedName name="E">#REF!</definedName>
    <definedName name="e214bft">'[42]Listado Equipos a utilizar'!#REF!</definedName>
    <definedName name="e320b">'[42]Listado Equipos a utilizar'!#REF!</definedName>
    <definedName name="E45.1">#REF!</definedName>
    <definedName name="EBAINS">#REF!</definedName>
    <definedName name="EBANISTERIA">#REF!</definedName>
    <definedName name="EBAOP1">#REF!</definedName>
    <definedName name="EBAPIN">#REF!</definedName>
    <definedName name="EBAPUL">#REF!</definedName>
    <definedName name="ECON">[40]Materiales!$E$37</definedName>
    <definedName name="eded" localSheetId="0">Hoja1</definedName>
    <definedName name="eded">Hoja1</definedName>
    <definedName name="egfrrf">#REF!</definedName>
    <definedName name="el_mano_obra">'[110]Los Ángeles (Fase II)'!$A$749:$F$802</definedName>
    <definedName name="el_no_al_printer">'[110]Los Ángeles (Fase II)'!$A$2171</definedName>
    <definedName name="ELECTRICIDAD">#REF!</definedName>
    <definedName name="ELECTRODOS">#REF!</definedName>
    <definedName name="ElementoCuantia">[46]Cuantía!$B$1:$B$1873</definedName>
    <definedName name="elementoHormigon">[56]Hormigónes!$K:$K</definedName>
    <definedName name="elementoHormigón">[111]Hormigón!$A:$K</definedName>
    <definedName name="elizabeth">#REF!</definedName>
    <definedName name="EMAILARQSA">#REF!</definedName>
    <definedName name="EMAILJAGS">#REF!</definedName>
    <definedName name="EMERGE" hidden="1">'[30]ANALISIS STO DGO'!#REF!</definedName>
    <definedName name="EMERGENCY" hidden="1">'[30]ANALISIS STO DGO'!#REF!</definedName>
    <definedName name="Empalme_de_Pilotes">#REF!</definedName>
    <definedName name="Empalme_de_Pilotes_2">#N/A</definedName>
    <definedName name="Empalme_de_Pilotes_3">#N/A</definedName>
    <definedName name="EMPALME2">#REF!</definedName>
    <definedName name="EMPALME3">#REF!</definedName>
    <definedName name="EMPALME4">#REF!</definedName>
    <definedName name="EMPALME6">#REF!</definedName>
    <definedName name="EMPCOL">[39]Ana!$F$387</definedName>
    <definedName name="EMPEXTMA">[39]Ana!$F$407</definedName>
    <definedName name="EMPINTCONACEROYMALLACONTRA">#REF!</definedName>
    <definedName name="EMPINTMA">[39]Ana!$F$399</definedName>
    <definedName name="EMPPULSCOL">[39]Ana!$F$438</definedName>
    <definedName name="EMPRAS">[39]Ana!$F$415</definedName>
    <definedName name="Empresa">'[112]Anal. A-emplame obra de toma'!$C$1</definedName>
    <definedName name="EMPRUS">[39]Ana!$F$430</definedName>
    <definedName name="EMPTECHO">[39]Ana!$F$423</definedName>
    <definedName name="ENC">#REF!</definedName>
    <definedName name="encabezadoAnalisis">[113]Analisis!$A$1:$H$1</definedName>
    <definedName name="EncabezadoHSSR">'[46]AISC 13th Ed. Properties Viewer'!$FG$2:$GB$2</definedName>
    <definedName name="encabezadoListaPrecios">'[114]Listado Precios'!$A$1:$I$1</definedName>
    <definedName name="EncabezadoPerfiles">'[46]AISC 13th Ed. Properties Viewer'!$V$2:$AY$2</definedName>
    <definedName name="encabezadoProyectosEspeciales">'[56]Proyectos Especiales'!$A$1:$AK$1</definedName>
    <definedName name="EncabezadoPuertasVentanas">'[46]Puertas-Ventanas'!$A$2:$X$2</definedName>
    <definedName name="Encache">[48]OBRAMANO!$F$43</definedName>
    <definedName name="encai">#REF!</definedName>
    <definedName name="encaii">#REF!</definedName>
    <definedName name="encaiii">#REF!</definedName>
    <definedName name="encaiiii">#REF!</definedName>
    <definedName name="encAnalisis">'[115]Analisis de Costos'!$A$1:$G$1</definedName>
    <definedName name="ENCOF_COLS_1">#REF!</definedName>
    <definedName name="ENCOF_DES_TC_COL_VIGA_AMARRE">#REF!</definedName>
    <definedName name="ENCOF_DES_TC_COL50">#REF!</definedName>
    <definedName name="ENCOF_DES_TC_DINTEL_ML">#REF!</definedName>
    <definedName name="ENCOF_DES_TC_MUROS">#REF!</definedName>
    <definedName name="ENCOF_TC_LOSA">#REF!</definedName>
    <definedName name="ENCOF_TC_MURO_1">#REF!</definedName>
    <definedName name="ENCOFRADO_COL_RETALLE_0.10">#REF!</definedName>
    <definedName name="ENCOFRADO_ESCALERA">#REF!</definedName>
    <definedName name="ENCOFRADO_LOSA">#REF!</definedName>
    <definedName name="ENCOFRADO_MUROS">#REF!</definedName>
    <definedName name="ENCOFRADO_MUROS_CONFECC">#REF!</definedName>
    <definedName name="ENCOFRADO_MUROS_instalacion">#REF!</definedName>
    <definedName name="ENCOFRADO_VIGA">#REF!</definedName>
    <definedName name="ENCOFRADO_VIGA_AMARRE_20x20">#REF!</definedName>
    <definedName name="ENCOFRADO_VIGA_FONDO">#REF!</definedName>
    <definedName name="ENCOFRADO_VIGA_GUARDERA">#REF!</definedName>
    <definedName name="encofrado40x70">[49]I.HORMIGON!$G$30</definedName>
    <definedName name="encofrado50x90">[49]I.HORMIGON!$G$28</definedName>
    <definedName name="encofradocol0.40x0.40">#REF!</definedName>
    <definedName name="encofradocol30x30">#REF!</definedName>
    <definedName name="encofradocol35x80">#REF!</definedName>
    <definedName name="encofradocol40x40">#REF!</definedName>
    <definedName name="encofradocol40x70">#REF!</definedName>
    <definedName name="encofradoescalera">[49]I.HORMIGON!$G$37</definedName>
    <definedName name="encofradolosa">[49]I.HORMIGON!$G$24</definedName>
    <definedName name="encofradomurosdoscaras">#REF!</definedName>
    <definedName name="encofradoviga0.50x0.85">#REF!</definedName>
    <definedName name="encofradoviga30x50">#REF!</definedName>
    <definedName name="encofradoviga30x60">[49]I.HORMIGON!$G$33</definedName>
    <definedName name="encofradoviga40x60">[49]I.HORMIGON!$G$33</definedName>
    <definedName name="End_Bal">#REF!</definedName>
    <definedName name="ENTIDAD_SUPERVISORA">#REF!</definedName>
    <definedName name="ENVV20">[37]Precio!$F$81</definedName>
    <definedName name="EPOX">[40]Materiales!$E$39</definedName>
    <definedName name="EPS">[46]Preferencias!$F$17</definedName>
    <definedName name="eqacero">'[42]Listado Equipos a utilizar'!#REF!</definedName>
    <definedName name="EQU_12">#REF!</definedName>
    <definedName name="EQU_18">#REF!</definedName>
    <definedName name="EQU_25">#REF!</definedName>
    <definedName name="EQU_27">#REF!</definedName>
    <definedName name="EQU_36">#REF!</definedName>
    <definedName name="EQU_38">#REF!</definedName>
    <definedName name="EQU_49">#REF!</definedName>
    <definedName name="EQU_5">#REF!</definedName>
    <definedName name="EQU_53">#REF!</definedName>
    <definedName name="EQUIPO">#REF!</definedName>
    <definedName name="EQUIPOS">#REF!</definedName>
    <definedName name="ER">[27]A!#REF!</definedName>
    <definedName name="err">"#NOMBRE?"</definedName>
    <definedName name="erterter" hidden="1">'[30]ANALISIS STO DGO'!#REF!</definedName>
    <definedName name="erwetet" hidden="1">'[30]ANALISIS STO DGO'!#REF!</definedName>
    <definedName name="escalon">[8]Volumenes!#REF!</definedName>
    <definedName name="escalon.de2.0">[97]Análisis!$D$1314</definedName>
    <definedName name="escalon.de30">[97]Análisis!$D$1293</definedName>
    <definedName name="escalon.de60">[97]Análisis!$D$1304</definedName>
    <definedName name="ESCALON_17x30">#REF!</definedName>
    <definedName name="escalon2">[8]Volumenes!#REF!</definedName>
    <definedName name="escalones">[8]Volumenes!#REF!</definedName>
    <definedName name="Escalones_Granito_Fondo_Blanco____Incl._H_y_C_H">[23]Insumos!#REF!</definedName>
    <definedName name="escari">#REF!</definedName>
    <definedName name="escarificacion">[116]GONZALO!#REF!</definedName>
    <definedName name="escarii">#REF!</definedName>
    <definedName name="escariii">#REF!</definedName>
    <definedName name="escariiii">#REF!</definedName>
    <definedName name="ESCGRA23B">[39]Ana!$F$467</definedName>
    <definedName name="ESCGRA23C">[39]Ana!$F$473</definedName>
    <definedName name="ESCGRA23G">[39]Ana!$F$479</definedName>
    <definedName name="ESCGRABOTB">[39]Ana!$F$485</definedName>
    <definedName name="ESCGRABOTC">[39]Ana!$F$491</definedName>
    <definedName name="ESCGRAFB">#REF!</definedName>
    <definedName name="ESCMARAGLPR">'[117]analisis unitarios'!#REF!</definedName>
    <definedName name="ESCOBILLON">#REF!</definedName>
    <definedName name="escobillones">'[42]Listado Equipos a utilizar'!#REF!</definedName>
    <definedName name="ESCSUPCHAB">#REF!</definedName>
    <definedName name="ESCSUPCHAC">[39]Ana!$F$509</definedName>
    <definedName name="ESCVIBB">[39]Ana!$F$515</definedName>
    <definedName name="ESCVIBC">[39]Ana!$F$521</definedName>
    <definedName name="ESCVIBG">[39]Ana!$F$527</definedName>
    <definedName name="Eslingas">#REF!</definedName>
    <definedName name="Eslingas_2">#N/A</definedName>
    <definedName name="Eslingas_3">#N/A</definedName>
    <definedName name="Espesor_de_Base">'[65]Fuentes y Anchos'!$B$13</definedName>
    <definedName name="Espesor_de_capa_de_rodadura">'[65]Fuentes y Anchos'!$B$12</definedName>
    <definedName name="Espesor_de_sub_base">'[65]Fuentes y Anchos'!$B$14</definedName>
    <definedName name="EST.">'[35]ANALISIS P. NUEVAS'!#REF!</definedName>
    <definedName name="EstaciónTotal">[46]Preferencias!$I$28</definedName>
    <definedName name="ESTAMPADO">#REF!</definedName>
    <definedName name="ESTMET">#REF!</definedName>
    <definedName name="Estopa">[44]Insumos!$B$67:$D$67</definedName>
    <definedName name="ESTRIA">[39]Ana!$F$448</definedName>
    <definedName name="ESTRIAS">#REF!</definedName>
    <definedName name="ESTRUCTMET">#REF!</definedName>
    <definedName name="estructurasAnalisis">[56]PNEE!$A$1:$AL$1</definedName>
    <definedName name="ESTUDIO_Y_DISEÑO">#REF!</definedName>
    <definedName name="EWEQR">#REF!</definedName>
    <definedName name="ex320b">'[42]Listado Equipos a utilizar'!#REF!</definedName>
    <definedName name="Exc">#REF!</definedName>
    <definedName name="exc.">#REF!</definedName>
    <definedName name="exc.car.equipo.3m">'[41]Analisis Unitarios'!$E$545</definedName>
    <definedName name="exc.carguio.equipo.45m">'[41]Analisis Unitarios'!$E$546</definedName>
    <definedName name="exc.equipo.4.5m">'[41]Analisis Unitarios'!$E$543</definedName>
    <definedName name="exc.motoniveladora">'[41]Analisis Unitarios'!$E$511</definedName>
    <definedName name="ExC_003">#REF!</definedName>
    <definedName name="ExC_004">#REF!</definedName>
    <definedName name="EXC_100">[118]MOV!$A$143:$E$143</definedName>
    <definedName name="EXC_101">[118]MOV!$A$149:$E$149</definedName>
    <definedName name="EXC_102">[118]MOV!$A$153:$E$153</definedName>
    <definedName name="EXC_103">[118]MOV!$A$157:$E$157</definedName>
    <definedName name="EXC_104">[118]MOV!$A$164:$E$164</definedName>
    <definedName name="EXC_105">[118]MOV!$A$169:$E$169</definedName>
    <definedName name="EXC_106">[118]MOV!$A$174:$E$174</definedName>
    <definedName name="EXC_107">[118]MOV!$A$189:$E$189</definedName>
    <definedName name="EXC_108">[118]MOV!$A$204:$E$204</definedName>
    <definedName name="EXC_83">[118]MOV!$A$61:$E$61</definedName>
    <definedName name="EXC_84">[118]MOV!$A$65:$E$65</definedName>
    <definedName name="EXC_85">#REF!</definedName>
    <definedName name="EXC_86">[118]MOV!$A$73:$E$73</definedName>
    <definedName name="EXC_87">[118]MOV!$A$76:$E$76</definedName>
    <definedName name="EXC_88">[118]MOV!$A$82:$E$82</definedName>
    <definedName name="EXC_89">[118]MOV!$A$86:$E$86</definedName>
    <definedName name="EXC_90">[118]MOV!$A$90:$E$90</definedName>
    <definedName name="EXC_91">[118]MOV!$A$96:$E$96</definedName>
    <definedName name="EXC_92">[118]MOV!$A$100:$E$100</definedName>
    <definedName name="EXC_93">[118]MOV!$A$104:$E$104</definedName>
    <definedName name="EXC_94">[118]MOV!$A$108:$E$108</definedName>
    <definedName name="EXC_95">[118]MOV!$A$114:$E$114</definedName>
    <definedName name="EXC_96">[118]MOV!$A$119:$E$119</definedName>
    <definedName name="EXC_97">[118]MOV!$A$125:$E$125</definedName>
    <definedName name="EXC_98">[118]MOV!$A$130:$E$130</definedName>
    <definedName name="EXC_99">[118]MOV!$A$136:$E$136</definedName>
    <definedName name="EXC_NO_CLASIF">#REF!</definedName>
    <definedName name="EXC_RETRO">[76]Analisis!$F$68</definedName>
    <definedName name="EXCAVACION">#REF!</definedName>
    <definedName name="Excavación_a_mano">#REF!</definedName>
    <definedName name="Excavación_Tierra___AM">[44]Insumos!$B$134:$D$134</definedName>
    <definedName name="excavadora">'[42]Listado Equipos a utilizar'!#REF!</definedName>
    <definedName name="excavadora235">[48]EQUIPOS!$I$16</definedName>
    <definedName name="EXCCALMANO3">#REF!</definedName>
    <definedName name="EXCCALMANO5">#REF!</definedName>
    <definedName name="EXCCALMANO7">#REF!</definedName>
    <definedName name="Excel_BuiltIn__FilterDatabase_1_1">#REF!</definedName>
    <definedName name="Excel_BuiltIn__FilterDatabase_2">#REF!</definedName>
    <definedName name="Excel_BuiltIn__FilterDatabase_3">#REF!</definedName>
    <definedName name="Excel_BuiltIn__FilterDatabase_7">#REF!</definedName>
    <definedName name="Excel_BuiltIn_Print_Area_1">([119]PILOTES!$A$15:$G$164,[119]PILOTES!$A$9:$F$261)</definedName>
    <definedName name="Excel_BuiltIn_Print_Titles_5">#REF!</definedName>
    <definedName name="EXCEST1.5">'[84]Analisis de P. U. '!#REF!</definedName>
    <definedName name="EXCHAMANO3">#REF!</definedName>
    <definedName name="EXCRBLAMANO3">#REF!</definedName>
    <definedName name="EXCRBLAMANO5">#REF!</definedName>
    <definedName name="EXCRBLAMANO7">#REF!</definedName>
    <definedName name="EXCRCOM3">'[60]Mano de Obra'!$D$556</definedName>
    <definedName name="EXCRCOM5">#REF!</definedName>
    <definedName name="EXCRCOM7">#REF!</definedName>
    <definedName name="EXCRDURMANO3">#REF!</definedName>
    <definedName name="EXCRDURMANO5">#REF!</definedName>
    <definedName name="EXCRDURMANO7">#REF!</definedName>
    <definedName name="EXCROCA">'[8]M. O. exc.'!#REF!</definedName>
    <definedName name="EXCROCK">'[8]M. O. exc.'!#REF!</definedName>
    <definedName name="EXCRTOSCAMANO3">#REF!</definedName>
    <definedName name="EXCRTOSCAMANO5">#REF!</definedName>
    <definedName name="EXCRTOSCAMANO7">#REF!</definedName>
    <definedName name="EXCTIERRAMANO3">#REF!</definedName>
    <definedName name="EXCTIERRAMANO5">#REF!</definedName>
    <definedName name="EXCTIERRAMANO7">#REF!</definedName>
    <definedName name="exesi">#REF!</definedName>
    <definedName name="exesii">#REF!</definedName>
    <definedName name="exesiii">#REF!</definedName>
    <definedName name="exesiiii">#REF!</definedName>
    <definedName name="expl">[100]ADDENDA!#REF!</definedName>
    <definedName name="EXPROPIACIONES">#REF!</definedName>
    <definedName name="exroca">'[32]anal term'!$G$1456</definedName>
    <definedName name="Extra_Pay">#REF!</definedName>
    <definedName name="Extracción_IM">#REF!</definedName>
    <definedName name="F283.05">#REF!</definedName>
    <definedName name="f47.61">#REF!</definedName>
    <definedName name="FAB_10">#REF!</definedName>
    <definedName name="FAB_35">#REF!</definedName>
    <definedName name="fac">'[120]ANALISIS ENTREGABLE'!#REF!</definedName>
    <definedName name="fac.esp.gra">#REF!</definedName>
    <definedName name="Fac.optimi.asfalto">'[41]Analisis Unitarios'!$K$19</definedName>
    <definedName name="Fac.optimi.mov.tierr">'[41]Analisis Unitarios'!$K$15</definedName>
    <definedName name="Fac.optimi.obras.arte">#REF!</definedName>
    <definedName name="fact">[121]Presup!#REF!</definedName>
    <definedName name="FactOdeMVarias">[122]INSUMOS!#REF!</definedName>
    <definedName name="factor">#REF!</definedName>
    <definedName name="FactorElectricidad">[122]INSUMOS!#REF!</definedName>
    <definedName name="FactorHerreria">[122]INSUMOS!$B$7</definedName>
    <definedName name="FactorOdeMElect">[122]INSUMOS!#REF!</definedName>
    <definedName name="FactorOdeMPeonAlbCarp">[122]INSUMOS!#REF!</definedName>
    <definedName name="FactorOdeMPlomeria">[122]INSUMOS!#REF!</definedName>
    <definedName name="FactorOdeMVarias">[122]INSUMOS!#REF!</definedName>
    <definedName name="FactorPeonesAlbCarp">[122]INSUMOS!#REF!</definedName>
    <definedName name="FactorPlomeria">[122]INSUMOS!#REF!</definedName>
    <definedName name="FALLEBA10">#REF!</definedName>
    <definedName name="FALLEBA6">#REF!</definedName>
    <definedName name="fcs">#REF!</definedName>
    <definedName name="fct">[121]Presup!#REF!</definedName>
    <definedName name="fd" hidden="1">'[30]ANALISIS STO DGO'!#REF!</definedName>
    <definedName name="fdcementogris">'[88]Analisis Unit. '!$F$34</definedName>
    <definedName name="FE">'[123]mov. tierra'!$D$28</definedName>
    <definedName name="fe.">#REF!</definedName>
    <definedName name="FEa">'[124]V.Tierras A'!$D$9</definedName>
    <definedName name="FECHA">#REF!</definedName>
    <definedName name="FECHA_DE_CONTRATO">#REF!</definedName>
    <definedName name="FECHA_DE_INICIO">#REF!</definedName>
    <definedName name="FechaAvance">[46]Finanzas!$B$12</definedName>
    <definedName name="fechaCotDivisas">[56]Divisas!$A$1:$A$365</definedName>
    <definedName name="FECHACREACION">#REF!</definedName>
    <definedName name="FEO" hidden="1">'[30]ANALISIS STO DGO'!#REF!</definedName>
    <definedName name="FER_353">#REF!</definedName>
    <definedName name="FER_354">#REF!</definedName>
    <definedName name="FER_355">#REF!</definedName>
    <definedName name="FF" hidden="1">#REF!</definedName>
    <definedName name="FI">#REF!</definedName>
    <definedName name="FIBVID">#REF!</definedName>
    <definedName name="FIN">#REF!</definedName>
    <definedName name="Final">#REF!</definedName>
    <definedName name="fino">[8]Volumenes!#REF!</definedName>
    <definedName name="FINO_PLATEA">[76]Analisis!$F$615</definedName>
    <definedName name="FINOINC">'[43]anal term'!$F$1794</definedName>
    <definedName name="FINOPLANO">'[32]anal term'!$F$1782</definedName>
    <definedName name="FINOTECHOBER">[39]Ana!$F$5355</definedName>
    <definedName name="FINOTECHOINCL">[39]Ana!$F$5361</definedName>
    <definedName name="FINOTECHOPLA">[39]Ana!$F$5367</definedName>
    <definedName name="fioa" hidden="1">'[30]ANALISIS STO DGO'!#REF!</definedName>
    <definedName name="fionl" hidden="1">'[30]ANALISIS STO DGO'!#REF!</definedName>
    <definedName name="fkep" hidden="1">'[30]ANALISIS STO DGO'!#REF!</definedName>
    <definedName name="FLUXOMETROINODORO">#REF!</definedName>
    <definedName name="FLUXOMETROORINAL">#REF!</definedName>
    <definedName name="fmo">#REF!</definedName>
    <definedName name="fmos">#REF!</definedName>
    <definedName name="FORMALETA">#REF!</definedName>
    <definedName name="FR">[7]A!#REF!</definedName>
    <definedName name="frablo2">[8]Volumenes!#REF!</definedName>
    <definedName name="frablo3">[8]Volumenes!#REF!</definedName>
    <definedName name="Frag">#REF!</definedName>
    <definedName name="FRAGU1">[8]Volumenes!#REF!</definedName>
    <definedName name="FRAGUA">[39]Ana!$F$371</definedName>
    <definedName name="fraguach">'[32]anal term'!$G$438</definedName>
    <definedName name="FRAGUACHE">#REF!</definedName>
    <definedName name="frefg">[85]GONZALO!#REF!</definedName>
    <definedName name="FREG1HG">[39]Ana!$F$3918</definedName>
    <definedName name="FREG1PVCCPVC">#REF!</definedName>
    <definedName name="FREG2HG">[39]Ana!$F$3890</definedName>
    <definedName name="FREG2PVCCPVC">#REF!</definedName>
    <definedName name="FREGADERO">'[32]Ana-Sanit.'!$F$321</definedName>
    <definedName name="FREGADERO_DOBLE_ACERO_INOX">#REF!</definedName>
    <definedName name="FREGADERO_SENCILLO_ACERO_INOX">#REF!</definedName>
    <definedName name="FREGDOBLE">#REF!</definedName>
    <definedName name="FREGRADERODOBLE">#REF!</definedName>
    <definedName name="FREGSENCILLO">[40]Materiales!$E$544</definedName>
    <definedName name="fsadfasdf" hidden="1">'[30]ANALISIS STO DGO'!#REF!</definedName>
    <definedName name="fsdfklj" hidden="1">'[30]ANALISIS STO DGO'!#REF!</definedName>
    <definedName name="FSR">'[33]Datos Generales'!$C$36</definedName>
    <definedName name="Full_Print">#REF!</definedName>
    <definedName name="FZ">#REF!</definedName>
    <definedName name="G">#REF!</definedName>
    <definedName name="g682.01">#REF!</definedName>
    <definedName name="gabc">#REF!</definedName>
    <definedName name="GABCONINC01">#REF!</definedName>
    <definedName name="gabinetesandiroba">[125]INSUMOS!$F$303</definedName>
    <definedName name="Gabipared">#REF!</definedName>
    <definedName name="Gabipiso">#REF!</definedName>
    <definedName name="gabp">#REF!</definedName>
    <definedName name="GABPARCA">#REF!</definedName>
    <definedName name="GABPARCAPLY">#REF!</definedName>
    <definedName name="GABPARPI">#REF!</definedName>
    <definedName name="GABPARPIPLY">#REF!</definedName>
    <definedName name="GABPISCA">#REF!</definedName>
    <definedName name="GABPISCAPLY">#REF!</definedName>
    <definedName name="GABPISPI">#REF!</definedName>
    <definedName name="GABPISPIPLY">#REF!</definedName>
    <definedName name="GAPACA">[32]Mat!$D$98</definedName>
    <definedName name="GAPACAPLY">[43]Mat!$D$99</definedName>
    <definedName name="GAPAPI">[32]Mat!$D$100</definedName>
    <definedName name="Garcia" hidden="1">'[30]ANALISIS STO DGO'!#REF!</definedName>
    <definedName name="Gart_min_despues_1año">#REF!</definedName>
    <definedName name="Gart_min_hasta_1año">#REF!</definedName>
    <definedName name="GAS_CIL">#REF!</definedName>
    <definedName name="GASOI">#REF!</definedName>
    <definedName name="GASOIL">#REF!</definedName>
    <definedName name="GASOIL_OPTIMO">[59]Materiales!$D$29</definedName>
    <definedName name="GASOLINA">[39]Ins!$E$582</definedName>
    <definedName name="GASTOS_ADMINISTRATIVOS">#REF!</definedName>
    <definedName name="GASTOSGENERALES">#REF!</definedName>
    <definedName name="GASTOSGENERALES_2">"$#REF!.$#REF!$#REF!"</definedName>
    <definedName name="GASTOSGENERALES_3">"$#REF!.$#REF!$#REF!"</definedName>
    <definedName name="GASTOSGENERALESA">#REF!</definedName>
    <definedName name="GASTOSGENERALESA_2">"$#REF!.$#REF!$#REF!"</definedName>
    <definedName name="GASTOSGENERALESA_3">"$#REF!.$#REF!$#REF!"</definedName>
    <definedName name="GastosIndirectos">[46]Preferencias!$A$27:$A$50</definedName>
    <definedName name="GAVETA">'[33]Tabla Comparativa CH'!$B$21</definedName>
    <definedName name="gavi">#REF!</definedName>
    <definedName name="gavii">#REF!</definedName>
    <definedName name="gaviii">#REF!</definedName>
    <definedName name="gaviiii">#REF!</definedName>
    <definedName name="Gaviones">[48]MATERIALES!$G$32</definedName>
    <definedName name="GENERADOR_DIESEL_400KW">#REF!</definedName>
    <definedName name="GFGFF" hidden="1">#REF!</definedName>
    <definedName name="gfj" hidden="1">'[30]ANALISIS STO DGO'!#REF!</definedName>
    <definedName name="GFSG" hidden="1">#REF!</definedName>
    <definedName name="ggg">#REF!</definedName>
    <definedName name="ghg" hidden="1">'[30]ANALISIS STO DGO'!#REF!</definedName>
    <definedName name="glagua">'[88]Analisis Unit. '!$F$43</definedName>
    <definedName name="GLOBO6">[40]Materiales!$E$55</definedName>
    <definedName name="GLOBO8">[40]Materiales!$E$56</definedName>
    <definedName name="glpintura">'[88]Analisis Unit. '!$F$49</definedName>
    <definedName name="GOSEI" hidden="1">'[30]ANALISIS STO DGO'!#REF!</definedName>
    <definedName name="GOTERO">#REF!</definedName>
    <definedName name="GOTEROCOL">[39]Ana!$F$453</definedName>
    <definedName name="GOTERORAN">[39]Ana!$F$458</definedName>
    <definedName name="GRAA_LAV_CLASIF">'[57]MATERIALES LISTADO'!$D$10</definedName>
    <definedName name="grader">#REF!</definedName>
    <definedName name="GRADER12G">[48]EQUIPOS!$I$11</definedName>
    <definedName name="graderm">'[42]Listado Equipos a utilizar'!#REF!</definedName>
    <definedName name="granito">'[126]Pres. no'!#REF!</definedName>
    <definedName name="GRANITO_30x30">#REF!</definedName>
    <definedName name="GRANITO_40x40">#REF!</definedName>
    <definedName name="GRANITO_FONDO_BCO_30x30">#REF!</definedName>
    <definedName name="GRANITO_FONDO_GRIS">#REF!</definedName>
    <definedName name="GRANZOTEF">#REF!</definedName>
    <definedName name="GRANZOTEG">#REF!</definedName>
    <definedName name="GRAVA">#REF!</definedName>
    <definedName name="Grava_de_1_2__3_4__Clasificada">[23]Insumos!#REF!</definedName>
    <definedName name="GRAVA38">#REF!</definedName>
    <definedName name="GRAVACOM">[32]Mat!$D$30</definedName>
    <definedName name="GRAVAL">#REF!</definedName>
    <definedName name="Gravilla">#REF!</definedName>
    <definedName name="Gravilla_1_2__3_16__Clasificada">[23]Insumos!#REF!</definedName>
    <definedName name="Gravilla_de_3_4__3_8__Clasificada">[23]Insumos!#REF!</definedName>
    <definedName name="GRUA">#REF!</definedName>
    <definedName name="Grúa_Manitowoc_2900">#REF!</definedName>
    <definedName name="Grúa_Manitowoc_2900_2">#N/A</definedName>
    <definedName name="Grúa_Manitowoc_2900_3">#N/A</definedName>
    <definedName name="GRUPO">#REF!</definedName>
    <definedName name="guarderas">#REF!</definedName>
    <definedName name="h">[127]Analisis!$J$2</definedName>
    <definedName name="H140KG">'[32]anal term'!$G$1490</definedName>
    <definedName name="H240KG">'[32]anal term'!$G$1515</definedName>
    <definedName name="H280KG">'[32]anal term'!$G$1523</definedName>
    <definedName name="ha">'[128]Anal. horm.'!$F$1058</definedName>
    <definedName name="ha180kg">'[32]anal term'!$G$1498</definedName>
    <definedName name="haa">'[128]Anal. horm.'!$F$1100</definedName>
    <definedName name="HAANT4015124238">[39]Ana!$F$542</definedName>
    <definedName name="HAANT4015180238">[39]Ana!$F$546</definedName>
    <definedName name="HAANT4015210238">[39]Ana!$F$550</definedName>
    <definedName name="HAANT4015240238">#REF!</definedName>
    <definedName name="HAARLOS">'[8]Anal. horm.'!#REF!</definedName>
    <definedName name="HAASC1">[8]Volumenes!#REF!</definedName>
    <definedName name="HAC40X30">'[8]Anal. horm.'!#REF!</definedName>
    <definedName name="HACHA">#REF!</definedName>
    <definedName name="HACO10">[8]Volumenes!#REF!</definedName>
    <definedName name="HACO11">[8]Volumenes!#REF!</definedName>
    <definedName name="HACO12">[8]Volumenes!#REF!</definedName>
    <definedName name="haco2.7">'[8]Anal. horm.'!#REF!</definedName>
    <definedName name="HACO3">'[8]Anal. horm.'!#REF!</definedName>
    <definedName name="haco3.1">[8]Volumenes!#REF!</definedName>
    <definedName name="haco3.10">[8]Volumenes!#REF!</definedName>
    <definedName name="haco3.11">[8]Volumenes!#REF!</definedName>
    <definedName name="haco3.12">[8]Volumenes!#REF!</definedName>
    <definedName name="haco3.2">[8]Volumenes!#REF!</definedName>
    <definedName name="haco3.3">[8]Volumenes!#REF!</definedName>
    <definedName name="haco3.4">[8]Volumenes!#REF!</definedName>
    <definedName name="haco3.5">[8]Volumenes!#REF!</definedName>
    <definedName name="haco3.6">[8]Volumenes!#REF!</definedName>
    <definedName name="haco3.7">[8]Volumenes!#REF!</definedName>
    <definedName name="haco3.8">[8]Volumenes!#REF!</definedName>
    <definedName name="haco3.9">[8]Volumenes!#REF!</definedName>
    <definedName name="HACO30X30">'[8]Anal. horm.'!#REF!</definedName>
    <definedName name="HACO40X30">'[8]Anal. horm.'!#REF!</definedName>
    <definedName name="HACO40X60">'[8]Anal. horm.'!#REF!</definedName>
    <definedName name="HACO5">[8]Volumenes!#REF!</definedName>
    <definedName name="HACO6">[8]Volumenes!#REF!</definedName>
    <definedName name="HACO7">[8]Volumenes!#REF!</definedName>
    <definedName name="HACO8">[8]Volumenes!#REF!</definedName>
    <definedName name="HACO9">[8]Volumenes!#REF!</definedName>
    <definedName name="HACOAMAR">'[8]Anal. horm.'!#REF!</definedName>
    <definedName name="HACOC2">'[8]Anal. horm.'!#REF!</definedName>
    <definedName name="HACOL1">'[8]Anal. horm.'!#REF!</definedName>
    <definedName name="HACOL20201244041238A20LIG">[39]Ana!$F$579</definedName>
    <definedName name="HACOL20201244041238A20MANO">[39]Ana!$F$583</definedName>
    <definedName name="HACOL20201244043814A20LIG">[39]Ana!$F$570</definedName>
    <definedName name="HACOL20201244043814A20MANO">[39]Ana!$F$574</definedName>
    <definedName name="HACOL2020180404122538A20">[39]Ana!$F$705</definedName>
    <definedName name="HACOL20201804041238A20">[39]Ana!$F$700</definedName>
    <definedName name="HACOL2020180604122538A20">[39]Ana!$F$715</definedName>
    <definedName name="HACOL20201806041238A20">[39]Ana!$F$710</definedName>
    <definedName name="HACOL20301244041238A20LIG">[39]Ana!$F$596</definedName>
    <definedName name="HACOL20301244041238A20MANO">[39]Ana!$F$600</definedName>
    <definedName name="HACOL2030180604122538A20">[39]Ana!$F$733</definedName>
    <definedName name="HACOL20301806041238A20">[39]Ana!$F$728</definedName>
    <definedName name="HACOL2040CISTCONTRA">#REF!</definedName>
    <definedName name="HACOL2040PORTCISTCONTRA">#REF!</definedName>
    <definedName name="HACOL20X20">'[32]Anal. horm.'!$F$1551</definedName>
    <definedName name="HACOL2DO">'[8]Anal. horm.'!#REF!</definedName>
    <definedName name="HACOL30301244081238A20LIG">[39]Ana!$F$613</definedName>
    <definedName name="HACOL30301244081238A20MANO">[39]Ana!$F$617</definedName>
    <definedName name="HACOL3030180408122538A30">[39]Ana!$F$766</definedName>
    <definedName name="HACOL3030180408122538A30PORT">[39]Ana!$F$771</definedName>
    <definedName name="HACOL30301804081238A30">[39]Ana!$F$756</definedName>
    <definedName name="HACOL30301804081238A30PORT">[39]Ana!$F$761</definedName>
    <definedName name="HACOL3030180608122538A30">[39]Ana!$F$788</definedName>
    <definedName name="HACOL3030180608122538A30PORT">[39]Ana!$F$793</definedName>
    <definedName name="HACOL30301806081238A30">[39]Ana!$F$777</definedName>
    <definedName name="HACOL30301806081238A30PORT">[39]Ana!$F$782</definedName>
    <definedName name="HACOL30302104043438A30">[39]Ana!$F$949</definedName>
    <definedName name="HACOL30302104043438A30PORT">[39]Ana!$F$954</definedName>
    <definedName name="HACOL30302106043438A30">[39]Ana!$F$960</definedName>
    <definedName name="HACOL30302106043438A30PORT">[39]Ana!$F$965</definedName>
    <definedName name="HACOL30302404043438A30">[39]Ana!$F$1121</definedName>
    <definedName name="HACOL30302404043438A30PORT">[39]Ana!$F$1126</definedName>
    <definedName name="HACOL30302406043438A30">[39]Ana!$F$1132</definedName>
    <definedName name="HACOL30302406043438A30PORT">[39]Ana!$F$1137</definedName>
    <definedName name="HACOL30401244043438A30LIG">[39]Ana!$F$630</definedName>
    <definedName name="HACOL30401244043438A30MANO">[39]Ana!$F$634</definedName>
    <definedName name="HACOL30401804043438A30">[39]Ana!$F$806</definedName>
    <definedName name="HACOL30401804043438A30PORT">[39]Ana!$F$811</definedName>
    <definedName name="HACOL30401806043438A30">[39]Ana!$F$817</definedName>
    <definedName name="HACOL30401806043438A30PORT">[39]Ana!$F$822</definedName>
    <definedName name="HACOL30402104043438A30">[39]Ana!$F$978</definedName>
    <definedName name="HACOL30402104043438A30PORT">[39]Ana!$F$983</definedName>
    <definedName name="HACOL30402106043438A30">[39]Ana!$F$989</definedName>
    <definedName name="HACOL30402106043438A30PORT">[39]Ana!$F$994</definedName>
    <definedName name="HACOL30402404043438A30">[39]Ana!$F$1150</definedName>
    <definedName name="HACOL30402404043438A30PORT">[39]Ana!$F$1155</definedName>
    <definedName name="HACOL30402406043438A30">[39]Ana!$F$1161</definedName>
    <definedName name="HACOL30402406043438A30PORT">[39]Ana!$F$1166</definedName>
    <definedName name="HACOL3040ENTRADAESTECONTRA">#REF!</definedName>
    <definedName name="HACOL40401244041243438A20LIG">[39]Ana!$F$648</definedName>
    <definedName name="HACOL40401244041243438A20MANO">[39]Ana!$F$652</definedName>
    <definedName name="HACOL4040180404124342538A20">[39]Ana!$F$847</definedName>
    <definedName name="HACOL4040180404124342538A20PORT">[39]Ana!$F$852</definedName>
    <definedName name="HACOL40401804041243438A20">[39]Ana!$F$836</definedName>
    <definedName name="HACOL40401804041243438A20PORT">[39]Ana!$F$841</definedName>
    <definedName name="HACOL4040180604124342538A30">[39]Ana!$F$871</definedName>
    <definedName name="HACOL4040180604124342538A30PORT">[39]Ana!$F$876</definedName>
    <definedName name="HACOL40401806041243438A30">[39]Ana!$F$859</definedName>
    <definedName name="HACOL40401806041243438A30PORT">[39]Ana!$F$864</definedName>
    <definedName name="HACOL4040210404122543438A20">[39]Ana!$F$1019</definedName>
    <definedName name="HACOL4040210404122543438A20PORT">[39]Ana!$F$1024</definedName>
    <definedName name="HACOL40402104041243438A20">[39]Ana!$F$1008</definedName>
    <definedName name="HACOL40402104041243438A20PORT">[39]Ana!$F$1013</definedName>
    <definedName name="HACOL4040210604122543438A30">[39]Ana!$F$1043</definedName>
    <definedName name="HACOL4040210604122543438A30PORT">[39]Ana!$F$1048</definedName>
    <definedName name="HACOL40402106041243438A30">[39]Ana!$F$1031</definedName>
    <definedName name="HACOL40402106041243438A30PORT">[39]Ana!$F$1036</definedName>
    <definedName name="HACOL4040240404122543438A20">[39]Ana!$F$1191</definedName>
    <definedName name="HACOL4040240404122543438A20PORT">[39]Ana!$F$1196</definedName>
    <definedName name="HACOL40402404041243438A20">[39]Ana!$F$1180</definedName>
    <definedName name="HACOL40402404041243438A20PORT">[39]Ana!$F$1185</definedName>
    <definedName name="HACOL4040240604122543438A30">[39]Ana!$F$1215</definedName>
    <definedName name="HACOL4040240604122543438A30PORT">[39]Ana!$F$1220</definedName>
    <definedName name="HACOL40402406041243438A30">[39]Ana!$F$1203</definedName>
    <definedName name="HACOL40402406041243438A30PORT">[39]Ana!$F$1208</definedName>
    <definedName name="HACOL40X40">'[8]Anal. horm.'!#REF!</definedName>
    <definedName name="HACOL40X602DO">'[8]Anal. horm.'!#REF!</definedName>
    <definedName name="HACOL5050124404344138A20LIG">[39]Ana!$F$666</definedName>
    <definedName name="HACOL5050124404344138A20MANO">[39]Ana!$F$670</definedName>
    <definedName name="HACOL5050180404344138A20">[39]Ana!$F$890</definedName>
    <definedName name="HACOL5050180404344138A20PORT">[39]Ana!$F$895</definedName>
    <definedName name="HACOL5050180604344138A20">[39]Ana!$F$902</definedName>
    <definedName name="HACOL5050180604344138A20PORT">[39]Ana!$F$907</definedName>
    <definedName name="HACOL5050210404344138A20">[39]Ana!$F$1062</definedName>
    <definedName name="HACOL5050210404344138A20PORT">[39]Ana!$F$1067</definedName>
    <definedName name="HACOL5050210604344138A20">[39]Ana!$F$1074</definedName>
    <definedName name="HACOL5050210604344138A20PORT">[39]Ana!$F$1079</definedName>
    <definedName name="HACOL5050240404344138A20">[39]Ana!$F$1234</definedName>
    <definedName name="HACOL5050240404344138A20PORT">[39]Ana!$F$1239</definedName>
    <definedName name="HACOL5050240604344138A20">[39]Ana!$F$1246</definedName>
    <definedName name="HACOL5050240604344138A20PORT">[39]Ana!$F$1251</definedName>
    <definedName name="HACOL60601244012138A20LIG">[39]Ana!$F$683</definedName>
    <definedName name="HACOL60601244012138A20MANO">[39]Ana!$F$687</definedName>
    <definedName name="HACOL60601804012138A20">[39]Ana!$F$920</definedName>
    <definedName name="HACOL60601804012138A30PORT">[39]Ana!$F$925</definedName>
    <definedName name="HACOL60601806012138A30">[39]Ana!$F$931</definedName>
    <definedName name="HACOL60601806012138A30PORT">[39]Ana!$F$936</definedName>
    <definedName name="HACOL60602104012138A20">[39]Ana!$F$1092</definedName>
    <definedName name="HACOL60602104012138A30PORT">[39]Ana!$F$1097</definedName>
    <definedName name="HACOL60602106012138A30">[39]Ana!$F$1103</definedName>
    <definedName name="HACOL60602106012138A30PORT">[39]Ana!$F$1108</definedName>
    <definedName name="HACOL60602404012138A20">[39]Ana!$F$1264</definedName>
    <definedName name="HACOL60602404012138A20PORT">[39]Ana!$F$1269</definedName>
    <definedName name="HACOL60602406012138A20">[39]Ana!$F$1275</definedName>
    <definedName name="HACOL60602406012138A20PORT">[39]Ana!$F$1280</definedName>
    <definedName name="HACOLA15201244043814A20LIG">[39]Ana!$F$1295</definedName>
    <definedName name="HACOLA15201244043814A20MANO">[39]Ana!$F$1307</definedName>
    <definedName name="HACOLA15201244043838A20LIG">#REF!</definedName>
    <definedName name="HACOLA15201244043838A20MANO">#REF!</definedName>
    <definedName name="HACOLA20201244043814A20LIG">[39]Ana!$F$1343</definedName>
    <definedName name="HACOLA20201244043814A20MANO">[39]Ana!$F$1355</definedName>
    <definedName name="HACOLAM">'[8]Anal. horm.'!#REF!</definedName>
    <definedName name="HACOLC3">'[8]Anal. horm.'!#REF!</definedName>
    <definedName name="HADIN">'[32]Anal. horm.'!$F$372</definedName>
    <definedName name="HADIN10201244023821214A20LIG">[39]Ana!$F$1371</definedName>
    <definedName name="HADIN10201244023821214A20MANO">[39]Ana!$F$1384</definedName>
    <definedName name="HADIN10201804023821214A20">[39]Ana!$F$1473</definedName>
    <definedName name="HADIN15201244023831214A20LIG">[39]Ana!$F$1397</definedName>
    <definedName name="HADIN15201244023831214A20MANO">[39]Ana!$F$1410</definedName>
    <definedName name="HADIN15201244023831238A20LIG">#REF!</definedName>
    <definedName name="HADIN15201244023831238A20MANO">#REF!</definedName>
    <definedName name="HADIN15201804023831214A20">[39]Ana!$F$1486</definedName>
    <definedName name="HADIN20201244023831238A20LIG">[39]Ana!$F$1448</definedName>
    <definedName name="HADIN20201244023831238A20MANO">[39]Ana!$F$1460</definedName>
    <definedName name="HADIN20201804023831238A20">[39]Ana!$F$1498</definedName>
    <definedName name="haesc2">[8]Volumenes!#REF!</definedName>
    <definedName name="hai">#REF!</definedName>
    <definedName name="haii">#REF!</definedName>
    <definedName name="haiii">#REF!</definedName>
    <definedName name="haiiii">#REF!</definedName>
    <definedName name="HALOINC">'[8]Anal. horm.'!#REF!</definedName>
    <definedName name="HALOPLA">'[32]Anal. horm.'!$F$441</definedName>
    <definedName name="HALOPLATE">'[8]Anal. horm.'!$F$451</definedName>
    <definedName name="HALOPLATE12">'[8]Anal. horm.'!#REF!</definedName>
    <definedName name="HALOS1">[8]Volumenes!#REF!</definedName>
    <definedName name="HALOS10124403825A25LIGW">[39]Ana!$F$1517</definedName>
    <definedName name="HALOS101244038A25LIGW">[39]Ana!$F$1513</definedName>
    <definedName name="HALOS10124603825A25LIGW">[39]Ana!$F$1527</definedName>
    <definedName name="HALOS101246038A25LIGW">[39]Ana!$F$1522</definedName>
    <definedName name="HALOS10180403825A25">[39]Ana!$F$1569</definedName>
    <definedName name="HALOS101804038A25">[39]Ana!$F$1565</definedName>
    <definedName name="HALOS10180603825A25">[39]Ana!$F$1579</definedName>
    <definedName name="HALOS101806038A25">[39]Ana!$F$1574</definedName>
    <definedName name="HALOS12124403825A25LIGW">[39]Ana!$F$1543</definedName>
    <definedName name="HALOS121244038A25LIGW">[39]Ana!$F$1539</definedName>
    <definedName name="HALOS12124603825A25LIGW">[39]Ana!$F$1553</definedName>
    <definedName name="HALOS121246038A25LIGW">[39]Ana!$F$1548</definedName>
    <definedName name="HALOS12180403825A25">[39]Ana!$F$1595</definedName>
    <definedName name="HALOS121804038A25">[39]Ana!$F$1591</definedName>
    <definedName name="HALOS12180603825A25">[39]Ana!$F$1605</definedName>
    <definedName name="HALOS121806038A25">[39]Ana!$F$1600</definedName>
    <definedName name="HALOSAQUIEBRASOLCONTRA">#REF!</definedName>
    <definedName name="HALSUPCISCONTRA">#REF!</definedName>
    <definedName name="ham">[128]Volumenes!$D$1839</definedName>
    <definedName name="HAMRAMPACONTRA">#REF!</definedName>
    <definedName name="HAMU1">[8]Volumenes!#REF!</definedName>
    <definedName name="hamu2">[8]Volumenes!#REF!</definedName>
    <definedName name="HAMUESC">'[8]Anal. horm.'!#REF!</definedName>
    <definedName name="HAMUR08210MALLAD2.31001CAR">#REF!</definedName>
    <definedName name="HAMUR15180403825A20X202CAR">[39]Ana!$F$1625</definedName>
    <definedName name="HAMUR151804038A20X202CAR">[39]Ana!$F$1621</definedName>
    <definedName name="HAMUR15180603825A20X202CAR">[39]Ana!$F$1635</definedName>
    <definedName name="HAMUR151806038A20X202CAR">[39]Ana!$F$1630</definedName>
    <definedName name="HAMUR15210403825A20X202CAR">[39]Ana!$F$1652</definedName>
    <definedName name="HAMUR152104038A20X202CAR">[39]Ana!$F$1648</definedName>
    <definedName name="HAMUR15210603825A20X202CAR">[39]Ana!$F$1662</definedName>
    <definedName name="HAMUR152106038A20X202CAR">[39]Ana!$F$1657</definedName>
    <definedName name="HAMUR15240403825A20X202CAR">[39]Ana!$F$1679</definedName>
    <definedName name="HAMUR152404038A20X202CAR">[39]Ana!$F$1675</definedName>
    <definedName name="HAMUR15240603825A20X202CAR">[39]Ana!$F$1689</definedName>
    <definedName name="HAMUR152406038A20X202CAR">[39]Ana!$F$1684</definedName>
    <definedName name="HAMUR20180403825A20X202CAR">[39]Ana!$F$1706</definedName>
    <definedName name="HAMUR201804038A20X202CAR">[39]Ana!$F$1702</definedName>
    <definedName name="HAMUR20180603825A20X202CAR">[39]Ana!$F$1716</definedName>
    <definedName name="HAMUR201806038A20X202CAR">[39]Ana!$F$1711</definedName>
    <definedName name="HAMUR20210401225A10X102CAR">[39]Ana!$F$1760</definedName>
    <definedName name="HAMUR20210401225A20X202CAR">[39]Ana!$F$1787</definedName>
    <definedName name="HAMUR202104012A10X102CAR">[39]Ana!$F$1756</definedName>
    <definedName name="HAMUR202104012A20X202CAR">[39]Ana!$F$1783</definedName>
    <definedName name="HAMUR20210403825A20X202CAR">[39]Ana!$F$1733</definedName>
    <definedName name="HAMUR202104038A20X202CAR">[39]Ana!$F$1729</definedName>
    <definedName name="HAMUR20210601225A10X102CAR">[39]Ana!$F$1770</definedName>
    <definedName name="HAMUR20210601225A20X202CAR">[39]Ana!$F$1797</definedName>
    <definedName name="HAMUR202106012A10X102CAR">[39]Ana!$F$1765</definedName>
    <definedName name="HAMUR202106012A20X202CAR">[39]Ana!$F$1792</definedName>
    <definedName name="HAMUR20210603825A20X202CAR">[39]Ana!$F$1743</definedName>
    <definedName name="HAMUR202106038A20X202CAR">[39]Ana!$F$1738</definedName>
    <definedName name="HAMUR20240401225A10X102CAR">[39]Ana!$F$1814</definedName>
    <definedName name="HAMUR20240401225A20X202CAR">[39]Ana!$F$1841</definedName>
    <definedName name="HAMUR202404012A10X102CAR">[39]Ana!$F$1810</definedName>
    <definedName name="HAMUR202404012A20X202CAR">[39]Ana!$F$1837</definedName>
    <definedName name="HAMUR20240601225A10X102CAR">[39]Ana!$F$1824</definedName>
    <definedName name="HAMUR20240601225A20X202CAR">[39]Ana!$F$1851</definedName>
    <definedName name="HAMUR202406012A10X102CAR">[39]Ana!$F$1819</definedName>
    <definedName name="HAMUR202406012A20X202CAR">[39]Ana!$F$1846</definedName>
    <definedName name="HAPEDCONTRA">#REF!</definedName>
    <definedName name="HAPISO38A20AD124ESP10">[39]Ana!$F$4643</definedName>
    <definedName name="HAPISO38A20AD124ESP12">[39]Ana!$F$4652</definedName>
    <definedName name="HAPISO38A20AD124ESP15">[39]Ana!$F$4661</definedName>
    <definedName name="HAPISO38A20AD124ESP20">[39]Ana!$F$4670</definedName>
    <definedName name="HAPISO38A20AD140ESP10">[39]Ana!$F$4679</definedName>
    <definedName name="HAPISO38A20AD140ESP12">[39]Ana!$F$4688</definedName>
    <definedName name="HAPISO38A20AD140ESP15">[39]Ana!$F$4697</definedName>
    <definedName name="HAPISO38A20AD140ESP20">[39]Ana!$F$4706</definedName>
    <definedName name="HAPISO38A20AD180ESP10">[39]Ana!$F$4715</definedName>
    <definedName name="HAPISO38A20AD180ESP12">[39]Ana!$F$4724</definedName>
    <definedName name="HAPISO38A20AD180ESP15">[39]Ana!$F$4733</definedName>
    <definedName name="HAPISO38A20AD180ESP20">[39]Ana!$F$4742</definedName>
    <definedName name="HAPISO38A20AD210ESP10">[39]Ana!$F$4751</definedName>
    <definedName name="HAPISO38A20AD210ESP12">[39]Ana!$F$4760</definedName>
    <definedName name="HAPISO38A20AD210ESP15">[39]Ana!$F$4769</definedName>
    <definedName name="HAPISO38A20AD210ESP20">[39]Ana!$F$4778</definedName>
    <definedName name="HARAMP">'[8]Anal. horm.'!#REF!</definedName>
    <definedName name="HARAMPA12124401225A2038A20LIGWIN">[39]Ana!$F$1871</definedName>
    <definedName name="HARAMPA12124401225A2038A20MANO">[39]Ana!$F$1890</definedName>
    <definedName name="HARAMPA121244012A2038A20LIGWIN">[39]Ana!$F$1866</definedName>
    <definedName name="HARAMPA121244012A2038A20MANO">[39]Ana!$F$1885</definedName>
    <definedName name="HARAMPA12124601225A2038A20LIGWIN">[39]Ana!$F$1881</definedName>
    <definedName name="HARAMPA12124601225A2038A20MANO">[39]Ana!$F$1901</definedName>
    <definedName name="HARAMPA121246012A2038A20LIGWIN">[39]Ana!$F$1876</definedName>
    <definedName name="HARAMPA121246012A2038A20MANO">[39]Ana!$F$1896</definedName>
    <definedName name="HARAMPA12180401225A2038A20">[39]Ana!$F$1918</definedName>
    <definedName name="HARAMPA121804012A2038A20">[39]Ana!$F$1913</definedName>
    <definedName name="HARAMPA12180601225A2038A20">[39]Ana!$F$1928</definedName>
    <definedName name="HARAMPA121806012A2038A20">[39]Ana!$F$1923</definedName>
    <definedName name="HARAMPA12210401225A2038A20">[39]Ana!$F$1945</definedName>
    <definedName name="HARAMPA122104012A2038A20">[39]Ana!$F$1940</definedName>
    <definedName name="HARAMPA12210601225A2038A20">[39]Ana!$F$1955</definedName>
    <definedName name="HARAMPA122106012A2038A20">[39]Ana!$F$1950</definedName>
    <definedName name="HARAMPA12240401225A2038A20">[39]Ana!$F$1972</definedName>
    <definedName name="HARAMPA122404012A2038A20">[39]Ana!$F$1967</definedName>
    <definedName name="HARAMPA12240601225A2038A20">[39]Ana!$F$1982</definedName>
    <definedName name="HARAMPA122406012A2038A20">[39]Ana!$F$1977</definedName>
    <definedName name="HARAMPAESCCONTRA">#REF!</definedName>
    <definedName name="HARAMPAVEHCONTRA">#REF!</definedName>
    <definedName name="HASTA">#REF!</definedName>
    <definedName name="HAVA15201244043814A20LIG">[39]Ana!$F$2494</definedName>
    <definedName name="HAVA15201244043814A20MANO">[39]Ana!$F$2506</definedName>
    <definedName name="HAVA20201244043838A20LIG">[39]Ana!$F$2517</definedName>
    <definedName name="HAVA20201244043838A20MANO">[39]Ana!$F$2528</definedName>
    <definedName name="HAVABARANDACONTRA">#REF!</definedName>
    <definedName name="HAVACORONACISTCONTRA">#REF!</definedName>
    <definedName name="HAVAD">'[32]Anal. horm.'!$F$382</definedName>
    <definedName name="HAVI20X50">'[8]Anal. horm.'!#REF!</definedName>
    <definedName name="HAVI25X50">'[8]Anal. horm.'!#REF!</definedName>
    <definedName name="HAVIGA20401244033423838A20LIGWIN">[39]Ana!$F$1998</definedName>
    <definedName name="HAVIGA20401246033423838A20LIGWIN">[39]Ana!$F$2004</definedName>
    <definedName name="HAVIGA20401804033423838A20">[39]Ana!$F$2081</definedName>
    <definedName name="HAVIGA20401804033423838A20POR">[39]Ana!$F$2086</definedName>
    <definedName name="HAVIGA20401806033423838A20">[39]Ana!$F$2092</definedName>
    <definedName name="HAVIGA20401806033423838A20POR">[39]Ana!$F$2098</definedName>
    <definedName name="HAVIGA20402104033423838A20">[39]Ana!$F$2218</definedName>
    <definedName name="HAVIGA20402104033423838A20POR">[39]Ana!$F$2223</definedName>
    <definedName name="HAVIGA20402106033423838A20">[39]Ana!$F$2229</definedName>
    <definedName name="HAVIGA20402106033423838A20POR">[39]Ana!$F$2235</definedName>
    <definedName name="HAVIGA20402404033423838A20">[39]Ana!$F$2355</definedName>
    <definedName name="HAVIGA20402404033423838A20POR">[39]Ana!$F$2360</definedName>
    <definedName name="HAVIGA20402406033423838A20">[39]Ana!$F$2366</definedName>
    <definedName name="HAVIGA20402406033423838A20POR">[39]Ana!$F$2372</definedName>
    <definedName name="HAVIGA25501244043423838A25LIGWIN">[39]Ana!$F$2017</definedName>
    <definedName name="HAVIGA25501246043423838A25LIGWIN">[39]Ana!$F$2023</definedName>
    <definedName name="HAVIGA25501804043423838A25">[39]Ana!$F$2111</definedName>
    <definedName name="HAVIGA25501804043423838A25POR">[39]Ana!$F$2116</definedName>
    <definedName name="HAVIGA25501806043423838A25">[39]Ana!$F$2122</definedName>
    <definedName name="HAVIGA25501806043423838A25POR">[39]Ana!$F$2128</definedName>
    <definedName name="HAVIGA25502104043423838A25">[39]Ana!$F$2248</definedName>
    <definedName name="HAVIGA25502104043423838A25POR">[39]Ana!$F$2253</definedName>
    <definedName name="HAVIGA25502106043423838A25">[39]Ana!$F$2259</definedName>
    <definedName name="HAVIGA25502106043423838A25POR">[39]Ana!$F$2265</definedName>
    <definedName name="HAVIGA25502404043423838A25">[39]Ana!$F$2385</definedName>
    <definedName name="HAVIGA25502404043423838A25POR">[39]Ana!$F$2390</definedName>
    <definedName name="HAVIGA25502406043423838A25">[39]Ana!$F$2396</definedName>
    <definedName name="HAVIGA25502406043423838A25POR">[39]Ana!$F$2402</definedName>
    <definedName name="HAVIGA3060124404123838A25LIGWIN">[39]Ana!$F$2036</definedName>
    <definedName name="HAVIGA3060124604123838A25LIGWIN">[39]Ana!$F$2042</definedName>
    <definedName name="HAVIGA3060180404123838A25">[39]Ana!$F$2141</definedName>
    <definedName name="HAVIGA3060180404123838A25POR">[39]Ana!$F$2146</definedName>
    <definedName name="HAVIGA3060180604123838A25">[39]Ana!$F$2152</definedName>
    <definedName name="HAVIGA3060180604123838A25POR">[39]Ana!$F$2158</definedName>
    <definedName name="HAVIGA3060210404123838A25">[39]Ana!$F$2278</definedName>
    <definedName name="HAVIGA3060210404123838A25POR">[39]Ana!$F$2283</definedName>
    <definedName name="HAVIGA3060210604123838A25">[39]Ana!$F$2289</definedName>
    <definedName name="HAVIGA3060210604123838A25POR">[39]Ana!$F$2295</definedName>
    <definedName name="HAVIGA3060240404123838A25">[39]Ana!$F$2415</definedName>
    <definedName name="HAVIGA3060240404123838A25POR">[39]Ana!$F$2420</definedName>
    <definedName name="HAVIGA3060240604123838A25">[39]Ana!$F$2426</definedName>
    <definedName name="HAVIGA3060240604123838A25POR">[39]Ana!$F$2432</definedName>
    <definedName name="HAVIGA408012440512122538A25LIGWIN">[39]Ana!$F$2061</definedName>
    <definedName name="HAVIGA4080124405121238A25LIGWIN">[39]Ana!$F$2056</definedName>
    <definedName name="HAVIGA4080124605121238A25LIGWIN">[39]Ana!$F$2068</definedName>
    <definedName name="HAVIGA4080180405121238A25">[39]Ana!$F$2172</definedName>
    <definedName name="HAVIGA4080180405121238A25POR">[39]Ana!$F$2177</definedName>
    <definedName name="HAVIGA408018060512122538A25">[39]Ana!$F$2198</definedName>
    <definedName name="HAVIGA408018060512122538A25POR">[39]Ana!$F$2205</definedName>
    <definedName name="HAVIGA4080180605121238A25">[39]Ana!$F$2184</definedName>
    <definedName name="HAVIGA4080180605121238A25POR">[39]Ana!$F$2191</definedName>
    <definedName name="HAVIGA4080210405121238A25">[39]Ana!$F$2309</definedName>
    <definedName name="HAVIGA4080210405121238A25por">[39]Ana!$F$2314</definedName>
    <definedName name="HAVIGA408021060512122538A25">[39]Ana!$F$2335</definedName>
    <definedName name="HAVIGA408021060512122538A25POR">[39]Ana!$F$2342</definedName>
    <definedName name="HAVIGA4080210605121238A25">[39]Ana!$F$2321</definedName>
    <definedName name="HAVIGA4080210605121238A25POR">[39]Ana!$F$2328</definedName>
    <definedName name="HAVIGA4080240405121238A25">[39]Ana!$F$2446</definedName>
    <definedName name="HAVIGA4080240405121238A25POR">[39]Ana!$F$2451</definedName>
    <definedName name="HAVIGA408024060512122538A25">[39]Ana!$F$2472</definedName>
    <definedName name="HAVIGA408024060512122538A25PORT">[39]Ana!$F$2479</definedName>
    <definedName name="HAVIGA4080240605121238A25">[39]Ana!$F$2458</definedName>
    <definedName name="HAVIGA4080240605121238A25POR">[39]Ana!$F$2465</definedName>
    <definedName name="HAVIVAR25A65">'[8]Anal. horm.'!#REF!</definedName>
    <definedName name="HAVPORTCISTCONTRA">#REF!</definedName>
    <definedName name="HAVRIOSTPONDCONTRA">#REF!</definedName>
    <definedName name="HAVUE4010124402383825A20LIGWIN">[39]Ana!$F$2547</definedName>
    <definedName name="HAVUE40101244023838A20LIGWIN">[39]Ana!$F$2543</definedName>
    <definedName name="HAVUE4010124602383825A20LIGWIN">[39]Ana!$F$2557</definedName>
    <definedName name="HAVUE40101246023838A20LIGWIN">[39]Ana!$F$2552</definedName>
    <definedName name="HAVUE4010180402383825A20">[39]Ana!$F$2599</definedName>
    <definedName name="HAVUE40101804023838A20">[39]Ana!$F$2595</definedName>
    <definedName name="HAVUE40101806023838A20">[39]Ana!$F$2604</definedName>
    <definedName name="HAVUE4012124402383825A20LIGWIN">[39]Ana!$F$2573</definedName>
    <definedName name="HAVUE40121244023838A20LIGWIN">[39]Ana!$F$2569</definedName>
    <definedName name="HAVUE4012124602383825A20LIGWIN">[39]Ana!$F$2583</definedName>
    <definedName name="HAVUE40121246023838A20LIGWIN">[39]Ana!$F$2578</definedName>
    <definedName name="HAVUE4012180402383825A20">[39]Ana!$F$2625</definedName>
    <definedName name="HAVUE40121804023838A20">[39]Ana!$F$2621</definedName>
    <definedName name="HAVUE4012180602383825A20">[39]Ana!$F$2635</definedName>
    <definedName name="HAVUE40121806023838A20">[39]Ana!$F$2630</definedName>
    <definedName name="HAVUELO10CONTRA">#REF!</definedName>
    <definedName name="HAZA12">'[8]Anal. horm.'!#REF!</definedName>
    <definedName name="HAZCH301354081225C634ADLIG">[39]Ana!$F$2652</definedName>
    <definedName name="HAZCH3013540812C634ADLIG">[39]Ana!$F$2645</definedName>
    <definedName name="HAZCH301356081225C634ADLIG">[39]Ana!$F$2666</definedName>
    <definedName name="HAZCH3013560812C634ADLIG">[39]Ana!$F$2659</definedName>
    <definedName name="HAZCH301404081225C634AD">[39]Ana!$F$2708</definedName>
    <definedName name="HAZCH3014040812C634AD">[39]Ana!$F$2701</definedName>
    <definedName name="HAZCH301406081225C634AD">[39]Ana!$F$2722</definedName>
    <definedName name="HAZCH3014060812C634AD">[39]Ana!$F$2715</definedName>
    <definedName name="HAZCH301804081225C634AD">[39]Ana!$F$2764</definedName>
    <definedName name="HAZCH3018040812C634AD">[39]Ana!$F$2757</definedName>
    <definedName name="HAZCH301806081225C634AD">[39]Ana!$F$2778</definedName>
    <definedName name="HAZCH3018060812C634AD">[39]Ana!$F$2771</definedName>
    <definedName name="HAZCH302104081225C634AD">[39]Ana!$F$2820</definedName>
    <definedName name="HAZCH3021040812C634AD">[39]Ana!$F$2813</definedName>
    <definedName name="HAZCH302106081225C634AD">[39]Ana!$F$2834</definedName>
    <definedName name="HAZCH3021060812C634AD">[39]Ana!$F$2827</definedName>
    <definedName name="HAZCH302404081225C634AD">[39]Ana!$F$2876</definedName>
    <definedName name="HAZCH3024040812C634AD">[39]Ana!$F$2869</definedName>
    <definedName name="HAZCH302406081225C634AD">[39]Ana!$F$2890</definedName>
    <definedName name="HAZCH3024060812C634AD">[39]Ana!$F$2883</definedName>
    <definedName name="HAZCH35180401225A15ADC18342CAM">[39]Ana!$F$2935</definedName>
    <definedName name="HAZCH351804012A15ADC18342CAM">[39]Ana!$F$2928</definedName>
    <definedName name="HAZCH35180601225A15ADC18342CAM">[39]Ana!$F$2949</definedName>
    <definedName name="HAZCH351806012A15ADC18342CAM">[39]Ana!$F$2942</definedName>
    <definedName name="HAZCH35210401225A15ADC18342CAM">[39]Ana!$F$2963</definedName>
    <definedName name="HAZCH352104012A15ADC18342CAM">[39]Ana!$F$2956</definedName>
    <definedName name="HAZCH35210601225A15ADC18342CAM">[39]Ana!$F$2977</definedName>
    <definedName name="HAZCH352106012A15ADC18342CAM">[39]Ana!$F$2970</definedName>
    <definedName name="HAZCH35240401225A15ADC18342CAM">[39]Ana!$F$2991</definedName>
    <definedName name="HAZCH352404012A15ADC18342CAM">[39]Ana!$F$2984</definedName>
    <definedName name="HAZCH35240601225A15ADC18342CAM">[39]Ana!$F$3005</definedName>
    <definedName name="HAZCH352406012A15ADC18342CAM">[39]Ana!$F$2998</definedName>
    <definedName name="HAZCH4013540812C634ADLIG">[39]Ana!$F$2673</definedName>
    <definedName name="HAZCH4013560812C634ADLIG">[39]Ana!$F$2680</definedName>
    <definedName name="HAZCH401404081225C634AD">[39]Ana!$F$2736</definedName>
    <definedName name="HAZCH4014040812C634AD">[39]Ana!$F$2729</definedName>
    <definedName name="HAZCH401804081225C634AD">[39]Ana!$F$2792</definedName>
    <definedName name="HAZCH4018040812C634AD">[39]Ana!$F$2785</definedName>
    <definedName name="HAZCH402104081225C634AD">[39]Ana!$F$2848</definedName>
    <definedName name="HAZCH4021040812C634AD">[39]Ana!$F$2841</definedName>
    <definedName name="HAZCH402404081225C634AD">[39]Ana!$F$2904</definedName>
    <definedName name="HAZCH4024040812C634AD">[39]Ana!$F$2897</definedName>
    <definedName name="HAZCH402406081225C634AD">[39]Ana!$F$2918</definedName>
    <definedName name="HAZCH4024060812C634AD">[39]Ana!$F$2911</definedName>
    <definedName name="HAZCH601356081225C634ADLIG">[39]Ana!$F$2694</definedName>
    <definedName name="HAZCH6013560812C634ADLIG">[39]Ana!$F$2687</definedName>
    <definedName name="HAZCH601406081225C634AD">[39]Ana!$F$2750</definedName>
    <definedName name="HAZCH6014060812C634AD">[39]Ana!$F$2743</definedName>
    <definedName name="HAZCH601806081225C634AD">[39]Ana!$F$2806</definedName>
    <definedName name="HAZCH6018060812C634AD">[39]Ana!$F$2799</definedName>
    <definedName name="HAZCH602106081225C634AD">[39]Ana!$F$2862</definedName>
    <definedName name="HAZCH6021060812C634AD">[39]Ana!$F$2855</definedName>
    <definedName name="HAZCPONDCONTRA">#REF!</definedName>
    <definedName name="HAZFOSOCONTRA">#REF!</definedName>
    <definedName name="HAZM201512423838A30LIG">[39]Ana!$F$3035</definedName>
    <definedName name="HAZM301512423838A30LIG">[39]Ana!$F$3041</definedName>
    <definedName name="HAZM302012423838A25LIG">[39]Ana!$F$3053</definedName>
    <definedName name="HAZM302013523838A25LIG">[39]Ana!$F$3014</definedName>
    <definedName name="HAZM302014023838A25">[39]Ana!$F$3074</definedName>
    <definedName name="HAZM30X20180">[39]Ana!$F$3095</definedName>
    <definedName name="HAZM401512423838A30LIG">[39]Ana!$F$3047</definedName>
    <definedName name="HAZM452012433838A25LIG">[39]Ana!$F$3058</definedName>
    <definedName name="HAZM452013533838A25LIG">[39]Ana!$F$3019</definedName>
    <definedName name="HAZM452014033838A25">[39]Ana!$F$3079</definedName>
    <definedName name="HAZM452018033838A25">[39]Ana!$F$3100</definedName>
    <definedName name="HAZM452512433838A25LIG">[39]Ana!$F$3063</definedName>
    <definedName name="HAZM452513533838A25LIG">[39]Ana!$F$3024</definedName>
    <definedName name="HAZM452514033838A25">[39]Ana!$F$3084</definedName>
    <definedName name="HAZM452521033838A25">[39]Ana!$F$3115</definedName>
    <definedName name="HAZM452524033838A25">[39]Ana!$F$3125</definedName>
    <definedName name="HAZM45X25180">[39]Ana!$F$3105</definedName>
    <definedName name="HAZM602512433838A25LIG">[39]Ana!$F$3068</definedName>
    <definedName name="HAZM602513533838A25LIG">[39]Ana!$F$3029</definedName>
    <definedName name="HAZM602514033838A25">[39]Ana!$F$3089</definedName>
    <definedName name="HAZM602521033838A25">[39]Ana!$F$3120</definedName>
    <definedName name="HAZM602524033838A25">[39]Ana!$F$3130</definedName>
    <definedName name="HAZM60X25180">[39]Ana!$F$3110</definedName>
    <definedName name="HAZM8TIPVIGACISTCONTRA">#REF!</definedName>
    <definedName name="HAZMRAMPACONTRA">#REF!</definedName>
    <definedName name="hbi">#REF!</definedName>
    <definedName name="hbii">#REF!</definedName>
    <definedName name="hbiii">#REF!</definedName>
    <definedName name="hbiiii">#REF!</definedName>
    <definedName name="hci">#REF!</definedName>
    <definedName name="hcii">#REF!</definedName>
    <definedName name="hciii">#REF!</definedName>
    <definedName name="hciiii">#REF!</definedName>
    <definedName name="HCLASEA">'[84]Analisis de P. U. '!#REF!</definedName>
    <definedName name="HCLASED">'[84]Analisis de P. U. '!#REF!</definedName>
    <definedName name="hcpi">#REF!</definedName>
    <definedName name="hcpii">#REF!</definedName>
    <definedName name="hcpiii">#REF!</definedName>
    <definedName name="hcpiiii">#REF!</definedName>
    <definedName name="Header_Row">ROW(#REF!)</definedName>
    <definedName name="headerPrecios">[64]ListadoPrecios!$A$1:$I$1</definedName>
    <definedName name="HEFEC">'[129]COSTO INDIRECTO'!$D$35</definedName>
    <definedName name="HERALB">#REF!</definedName>
    <definedName name="HERCARP">#REF!</definedName>
    <definedName name="HERELE">#REF!</definedName>
    <definedName name="HERMED">#REF!</definedName>
    <definedName name="HERPIN">#REF!</definedName>
    <definedName name="HERPLO">#REF!</definedName>
    <definedName name="HERR_MENO">#REF!</definedName>
    <definedName name="HERRERIA">#REF!</definedName>
    <definedName name="HERSEG">#REF!</definedName>
    <definedName name="HERSUB">#REF!</definedName>
    <definedName name="HERTRA">#REF!</definedName>
    <definedName name="HERVAR">#REF!</definedName>
    <definedName name="HGON100">#REF!</definedName>
    <definedName name="HGON140">#REF!</definedName>
    <definedName name="HGON180">#REF!</definedName>
    <definedName name="HGON210">#REF!</definedName>
    <definedName name="HH">'[8]Anal. horm.'!#REF!</definedName>
    <definedName name="hi180kc">'[130]materiales (2)'!$G$65</definedName>
    <definedName name="hilo">#REF!</definedName>
    <definedName name="Hilo_de_Nylon">[44]Insumos!$B$69:$D$69</definedName>
    <definedName name="HINCA">#REF!</definedName>
    <definedName name="HINCA_2">"$#REF!.$#REF!$#REF!"</definedName>
    <definedName name="HINCA_3">"$#REF!.$#REF!$#REF!"</definedName>
    <definedName name="Hinca_de_Pilotes">#REF!</definedName>
    <definedName name="Hinca_de_Pilotes_2">#N/A</definedName>
    <definedName name="Hinca_de_Pilotes_3">#N/A</definedName>
    <definedName name="HINCADEPILOTES">#REF!</definedName>
    <definedName name="HINCADEPILOTES_2">#N/A</definedName>
    <definedName name="HINCADEPILOTES_3">#N/A</definedName>
    <definedName name="HINDUSTRIAL100">#REF!</definedName>
    <definedName name="HINDUSTRIAL140">#REF!</definedName>
    <definedName name="HINDUSTRIAL180">#REF!</definedName>
    <definedName name="HINDUSTRIAL210">#REF!</definedName>
    <definedName name="hligadora">[39]Ana!$F$3246</definedName>
    <definedName name="HOJASEGUETA">#REF!</definedName>
    <definedName name="HOM240KC">'[8]anal term'!#REF!</definedName>
    <definedName name="HOR180PLA">[32]Mat!$D$114</definedName>
    <definedName name="HOR240PLA">[32]Mat!$D$116</definedName>
    <definedName name="HOR280PLA">[32]Mat!$D$119</definedName>
    <definedName name="Hora_extra_sb">#REF!</definedName>
    <definedName name="Hora_extra_sn">#REF!</definedName>
    <definedName name="HORACIO">#REF!</definedName>
    <definedName name="HORACIO_2">"$#REF!.$L$66:$W$66"</definedName>
    <definedName name="HORACIO_3">"$#REF!.$L$66:$W$66"</definedName>
    <definedName name="horadia">#REF!</definedName>
    <definedName name="horames">#REF!</definedName>
    <definedName name="horind100">#REF!</definedName>
    <definedName name="horind140">#REF!</definedName>
    <definedName name="horind180">#REF!</definedName>
    <definedName name="horind210">#REF!</definedName>
    <definedName name="HORM">[131]Analisis1!$E$13</definedName>
    <definedName name="horm.1.2">'[75]Ana. Horm mexc mort'!$D$70</definedName>
    <definedName name="horm.1.3">'[88]Analisis Unit. '!$F$74</definedName>
    <definedName name="horm.1.3.5">'[88]Analisis Unit. '!$F$64</definedName>
    <definedName name="Horm.Ind.140.Sin.Bomba">[86]Insumos!$E$35</definedName>
    <definedName name="Horm.Ind.180.Sin.Bomba">[86]Insumos!$E$37</definedName>
    <definedName name="Horm.Ind.210.Sin.Bomba">[86]Insumos!$E$39</definedName>
    <definedName name="Horm_124_TrompoyWinche">#REF!</definedName>
    <definedName name="HORM_IND_180">#REF!</definedName>
    <definedName name="HORM_IND_210">#REF!</definedName>
    <definedName name="HORM_IND_240">#REF!</definedName>
    <definedName name="HORM124">[39]Ana!$F$3302</definedName>
    <definedName name="HORM124LIGADORA">[39]Ana!$F$3309</definedName>
    <definedName name="HORM124LIGAWINCHE">[39]Ana!$F$3316</definedName>
    <definedName name="HORM124M">[109]Analisis!$F$1048</definedName>
    <definedName name="HORM135">[39]Ana!$F$3281</definedName>
    <definedName name="HORM135_MANUAL">'[132]HORM. Y MORTEROS.'!$H$212</definedName>
    <definedName name="HORM135LIGADORA">[39]Ana!$F$3288</definedName>
    <definedName name="HORM135LIGAWINCHE">[39]Ana!$F$3295</definedName>
    <definedName name="HORM135M">[109]Analisis!$F$1024</definedName>
    <definedName name="HORM140">[39]Ana!$F$3138</definedName>
    <definedName name="HORM140IND">#REF!</definedName>
    <definedName name="HORM140LI">#REF!</definedName>
    <definedName name="HORM160">[39]Ana!$F$3143</definedName>
    <definedName name="HORM180">[39]Ana!$F$3148</definedName>
    <definedName name="HORM180IND">#REF!</definedName>
    <definedName name="HORM180LI">#REF!</definedName>
    <definedName name="HORM210">[39]Ana!$F$3153</definedName>
    <definedName name="HORM210IND">#REF!</definedName>
    <definedName name="HORM240">[39]Ana!$F$3158</definedName>
    <definedName name="HORM240IND">'[32]Anal. horm.'!$F$69</definedName>
    <definedName name="HORM250">[39]Ana!$F$3163</definedName>
    <definedName name="HORM260">[39]Ana!$F$3168</definedName>
    <definedName name="HORM280">[39]Ana!$F$3173</definedName>
    <definedName name="HORM300">[39]Ana!$F$3178</definedName>
    <definedName name="HORM315">[39]Ana!$F$3183</definedName>
    <definedName name="HORM350">[39]Ana!$F$3188</definedName>
    <definedName name="HORM400">[39]Ana!$F$3193</definedName>
    <definedName name="HORMFROT">[39]Ana!$F$4786</definedName>
    <definedName name="HORMIGON_180">[59]Materiales!$D$95</definedName>
    <definedName name="HORMIGON_240">[59]Materiales!$D$97</definedName>
    <definedName name="Hormigon_Armado">[72]INVENTARIO!$C$6</definedName>
    <definedName name="Hormigón_Industrial_180_Kg_cm2">[44]Insumos!$B$70:$D$70</definedName>
    <definedName name="Hormigón_Industrial_210_Kg_cm2">[44]Insumos!$B$71:$D$71</definedName>
    <definedName name="Hormigón_Industrial_210_Kg_cm2_1">[44]Insumos!$B$71:$D$71</definedName>
    <definedName name="Hormigón_Industrial_210_Kg_cm2_2">[44]Insumos!$B$71:$D$71</definedName>
    <definedName name="Hormigón_Industrial_210_Kg_cm2_3">[44]Insumos!$B$71:$D$71</definedName>
    <definedName name="Hormigón_Industrial_240_Kg_cm2">[23]Insumos!#REF!</definedName>
    <definedName name="HORMIGON100">#REF!</definedName>
    <definedName name="hormigon140">#REF!</definedName>
    <definedName name="hormigon180">#REF!</definedName>
    <definedName name="hormigon210">#REF!</definedName>
    <definedName name="hormigon240">#REF!</definedName>
    <definedName name="Hormigon240i">[48]MATERIALES!#REF!</definedName>
    <definedName name="hormigon280">#REF!</definedName>
    <definedName name="HORMIGON350">#REF!</definedName>
    <definedName name="HORMIGONARMADOALETAS">#REF!</definedName>
    <definedName name="HORMIGONARMADOESTRIBOS">#REF!</definedName>
    <definedName name="HORMIGONARMADOGUARDARRUEDASYDEFENSASLATERALES">#REF!</definedName>
    <definedName name="HORMIGONARMADOGUARDARRUEDASYDEFENSASLATERALES_2">#N/A</definedName>
    <definedName name="HORMIGONARMADOGUARDARRUEDASYDEFENSASLATERALES_3">#N/A</definedName>
    <definedName name="HORMIGONARMADOLOSADEAPROCHE">#REF!</definedName>
    <definedName name="HORMIGONARMADOLOSADEAPROCHE_2">#N/A</definedName>
    <definedName name="HORMIGONARMADOLOSADEAPROCHE_3">#N/A</definedName>
    <definedName name="HORMIGONARMADOLOSADETABLERO">#REF!</definedName>
    <definedName name="HORMIGONARMADOLOSADETABLERO_2">#N/A</definedName>
    <definedName name="HORMIGONARMADOLOSADETABLERO_3">#N/A</definedName>
    <definedName name="HORMIGONARMADOVIGUETAS">#REF!</definedName>
    <definedName name="HORMIGONARMADOVIGUETAS_2">#N/A</definedName>
    <definedName name="HORMIGONARMADOVIGUETAS_3">#N/A</definedName>
    <definedName name="Hormigones_Simples">'[133]Analisis de Costos'!$A$38</definedName>
    <definedName name="hormigonproteccionpilas">#REF!</definedName>
    <definedName name="HORMIGONSIMPLE">#REF!</definedName>
    <definedName name="HORMIGONVIGASPOSTENSADAS">#REF!</definedName>
    <definedName name="hormind210">#REF!</definedName>
    <definedName name="HORMINDUS">#REF!</definedName>
    <definedName name="hr.grader.cat.140h">'[41]Tarifas de Alquiler de Equipo'!$I$29</definedName>
    <definedName name="hr.pala.cat.966c">'[41]Tarifas de Alquiler de Equipo'!$I$54</definedName>
    <definedName name="hr.retro.cat.225">'[41]Tarifas de Alquiler de Equipo'!$I$41</definedName>
    <definedName name="hr.retro.cat.416">'[41]Tarifas de Alquiler de Equipo'!$I$46</definedName>
    <definedName name="hr.RodDin.dinapac.ca25">'[41]Tarifas de Alquiler de Equipo'!$I$80</definedName>
    <definedName name="htyrt" hidden="1">'[30]ANALISIS STO DGO'!#REF!</definedName>
    <definedName name="HUO">[134]Cubicacion!#REF!</definedName>
    <definedName name="hupu2">[8]Volumenes!#REF!</definedName>
    <definedName name="hupu3">[8]Volumenes!#REF!</definedName>
    <definedName name="hupu3y">[8]Volumenes!#REF!</definedName>
    <definedName name="huve3">[8]Volumenes!#REF!</definedName>
    <definedName name="hwinche">[39]Ana!$F$3253</definedName>
    <definedName name="hyu" hidden="1">#REF!</definedName>
    <definedName name="I">[7]A!#REF!</definedName>
    <definedName name="IA">#REF!</definedName>
    <definedName name="IB">#REF!</definedName>
    <definedName name="IC">#REF!</definedName>
    <definedName name="idElemento">[111]Hormigón!$B:$B</definedName>
    <definedName name="IDHueco">'[56]Puerta&amp;Ventana'!$C$2:$C$20</definedName>
    <definedName name="idSIGEDEPNEE">[56]PNEE!$A$1:$AL$1914</definedName>
    <definedName name="IE">#REF!</definedName>
    <definedName name="IG">#REF!</definedName>
    <definedName name="IH">#REF!</definedName>
    <definedName name="II">#REF!</definedName>
    <definedName name="IJ">#REF!</definedName>
    <definedName name="IK">#REF!</definedName>
    <definedName name="IL">#REF!</definedName>
    <definedName name="ilsa" hidden="1">'[30]ANALISIS STO DGO'!#REF!</definedName>
    <definedName name="IM">#REF!</definedName>
    <definedName name="imocolocjuntas">[125]INSUMOS!$F$261</definedName>
    <definedName name="impempla">[8]Volumenes!#REF!</definedName>
    <definedName name="IMPERM">[32]Mat!$D$94</definedName>
    <definedName name="IMPERM.">#REF!</definedName>
    <definedName name="IMPERMEABILIZANTES">#REF!</definedName>
    <definedName name="IMPEST">[39]Ana!$F$3325</definedName>
    <definedName name="IMPREV">#REF!</definedName>
    <definedName name="IMPREV.">#REF!</definedName>
    <definedName name="IMPREVISTO">#REF!</definedName>
    <definedName name="IMPREVISTO1">#REF!</definedName>
    <definedName name="IMPREVISTOS">#REF!</definedName>
    <definedName name="IMPRIMACION">#REF!</definedName>
    <definedName name="IMTEPLA">'[8]anal term'!$G$1274</definedName>
    <definedName name="IN">#REF!</definedName>
    <definedName name="IN.AG.AG.nl">[135]Insumos!$G$33</definedName>
    <definedName name="IN.C.CE.gr">[135]Insumos!$G$54</definedName>
    <definedName name="IN.MI.AGUA">[135]Insumos!$G$111</definedName>
    <definedName name="inc">#N/A</definedName>
    <definedName name="Ince">#REF!</definedName>
    <definedName name="INCR">#REF!</definedName>
    <definedName name="INCREM">#REF!</definedName>
    <definedName name="inctas">#N/A</definedName>
    <definedName name="ind.var.pre">'[41]Analisis Unitarios'!$K$2</definedName>
    <definedName name="indi">[121]Presup!#REF!</definedName>
    <definedName name="indilo">#N/A</definedName>
    <definedName name="indir">#REF!</definedName>
    <definedName name="indirecto">[64]Preferencias!$A$29:$A$50</definedName>
    <definedName name="Indirectos">[46]Preferencias!$A$27:$B$50</definedName>
    <definedName name="ingeniera">'[136]M.O.'!$C$10</definedName>
    <definedName name="INGENIERIA">#N/A</definedName>
    <definedName name="ingi">#REF!</definedName>
    <definedName name="ingii">#REF!</definedName>
    <definedName name="ingiii">#REF!</definedName>
    <definedName name="ingiiii">#REF!</definedName>
    <definedName name="INO">[40]Materiales!$E$63</definedName>
    <definedName name="INOALARBCO">[39]Ana!$F$3996</definedName>
    <definedName name="INOALARBCOPVC">#REF!</definedName>
    <definedName name="INOALARCOL">[39]Ana!$F$4022</definedName>
    <definedName name="INOALARCOLPVC">#REF!</definedName>
    <definedName name="INOBCOSER">[39]Ana!$F$3970</definedName>
    <definedName name="INOBCOSTAPASERPVC">#REF!</definedName>
    <definedName name="INOBCOTAPASER">[39]Ana!$F$3944</definedName>
    <definedName name="INOBCOTAPASERPVC">#REF!</definedName>
    <definedName name="Inoblanco">#REF!</definedName>
    <definedName name="inodor_flux">#N/A</definedName>
    <definedName name="INODORO_BCO_TAPA">#REF!</definedName>
    <definedName name="INODOROC">'[8]Ana-Sanit.'!$F$237</definedName>
    <definedName name="Inodoroe">#REF!</definedName>
    <definedName name="Inodorom">#REF!</definedName>
    <definedName name="inodorosimplex">#REF!</definedName>
    <definedName name="INOFLUXBCOCONTRA">#REF!</definedName>
    <definedName name="INS_1">[137]INSUMOS!$A$3:$D$3</definedName>
    <definedName name="ins_abrasadera_1.5pulg">#REF!</definedName>
    <definedName name="ins_abrasadera_1pulg">#REF!</definedName>
    <definedName name="ins_abrasadera_2pulg">#REF!</definedName>
    <definedName name="ins_abrasadera_3pulg">#REF!</definedName>
    <definedName name="ins_abrasadera_4pulg">#REF!</definedName>
    <definedName name="ins_acero">#REF!</definedName>
    <definedName name="INS_ACERO_QQ_incl_2lbs_alambre">[137]INSUMOS!$A$5:$D$5</definedName>
    <definedName name="ins_adap_cpvc_0.5pulg">#REF!</definedName>
    <definedName name="ins_adap_hn_2pulg">[63]INS!$E$216</definedName>
    <definedName name="ins_adap_hn_4pulg">[63]INS!$E$215</definedName>
    <definedName name="ins_adap_pe_0.5pulg">[63]INS!$E$256</definedName>
    <definedName name="ins_adap_pe_1.5pulg">[63]INS!$E$255</definedName>
    <definedName name="ins_adap_pe_2pulg">[63]INS!$E$254</definedName>
    <definedName name="ins_adap_pp_0.5pulg">[63]INS!$E$93</definedName>
    <definedName name="ins_adap_pp_0.75pulg">[63]INS!$E$92</definedName>
    <definedName name="ins_adap_pp_1.5pulg">[63]INS!$E$91</definedName>
    <definedName name="ins_adap_pp_2pulg">[63]INS!$E$90</definedName>
    <definedName name="ins_adap_pp_3pulg">[63]INS!$E$89</definedName>
    <definedName name="ins_adap_pvc_0.5pulg">#REF!</definedName>
    <definedName name="ins_adap_pvc_0.75pulg">#REF!</definedName>
    <definedName name="ins_adap_pvc_1.5pulg">#REF!</definedName>
    <definedName name="ins_adap_pvc_1pulg">#REF!</definedName>
    <definedName name="ins_adap_pvc_2pulg">#REF!</definedName>
    <definedName name="ins_adap_pvc_3pulg">[63]INS!$E$284</definedName>
    <definedName name="INS_AGREGADOS_AGUA">[137]INSUMOS!$A$14:$D$14</definedName>
    <definedName name="INS_AGREGADOS_ARENA_LAVADA">[137]INSUMOS!$A$10:$D$10</definedName>
    <definedName name="INS_AGREGADOS_ARENA_PAÑETE">[137]INSUMOS!$A$12:$D$12</definedName>
    <definedName name="INS_AGREGADOS_CAL">[137]INSUMOS!$A$15:$D$15</definedName>
    <definedName name="INS_AGREGADOS_GRAVA">[137]INSUMOS!$A$13:$D$13</definedName>
    <definedName name="ins_agua">#REF!</definedName>
    <definedName name="ins_alambre">#REF!</definedName>
    <definedName name="ins_alquiler_compactador">#REF!</definedName>
    <definedName name="ins_alquiler_compresor">#REF!</definedName>
    <definedName name="ins_arandela_inodoro">#REF!</definedName>
    <definedName name="ins_areana_silica">[63]INS!$E$294</definedName>
    <definedName name="ins_arena_fina">#REF!</definedName>
    <definedName name="ins_arena_gruesa">#REF!</definedName>
    <definedName name="ins_aspersor_tipo_1">[63]INS!$E$257</definedName>
    <definedName name="ins_aspersor_tipo_2">[63]INS!$E$258</definedName>
    <definedName name="ins_aspersor_tipo_3">[63]INS!$E$259</definedName>
    <definedName name="ins_bañera">#REF!</definedName>
    <definedName name="ins_barra_unitrox">#REF!</definedName>
    <definedName name="ins_bidet">[63]INS!$E$128</definedName>
    <definedName name="ins_blocks_6pulg">#REF!</definedName>
    <definedName name="ins_blocks_8pulg">#REF!</definedName>
    <definedName name="INS_BLOQUES_BLOCKS_HORM_4">[137]INSUMOS!$A$19:$D$19</definedName>
    <definedName name="INS_BLOQUES_BLOCKS_HORM_6">[137]INSUMOS!$A$20:$D$20</definedName>
    <definedName name="INS_BLOQUES_BLOCKS_HORM_8">[137]INSUMOS!$A$21:$D$21</definedName>
    <definedName name="ins_bomba_fosa_ascensor">[63]INS!$E$189</definedName>
    <definedName name="ins_bomba_incendio">[63]INS!$E$227</definedName>
    <definedName name="ins_bomba_jokey">[63]INS!$E$228</definedName>
    <definedName name="ins_bomba_piscina">[63]INS!$E$296</definedName>
    <definedName name="ins_bombas_presion_constante">[63]INS!$E$119</definedName>
    <definedName name="ins_boquilla_pp_0.375pulg">[63]INS!$E$103</definedName>
    <definedName name="ins_boquilla_pp_0.5pulg">[63]INS!$E$102</definedName>
    <definedName name="ins_boquilla_pp_0.75pulg">[63]INS!$E$101</definedName>
    <definedName name="ins_boquilla_pp_1.5pulg">[63]INS!$E$99</definedName>
    <definedName name="ins_boquilla_pp_1pulg">[63]INS!$E$100</definedName>
    <definedName name="ins_boquilla_pp_2pulg">[63]INS!$E$98</definedName>
    <definedName name="ins_boquilla_pp_3pulg">[63]INS!$E$97</definedName>
    <definedName name="ins_boquilla_pp_4pulg">[63]INS!$E$96</definedName>
    <definedName name="ins_breaker_90amp">[63]INS!$E$122</definedName>
    <definedName name="ins_calentador_electrico">#REF!</definedName>
    <definedName name="ins_carrito_piscina">[63]INS!$E$303</definedName>
    <definedName name="INS_CEMENTANTES_CEMENTO_GRIS">[137]INSUMOS!$A$25:$D$25</definedName>
    <definedName name="INS_CEMENTANTES_DERRETIDO_BCO">[137]INSUMOS!$A$28:$D$28</definedName>
    <definedName name="INS_CEMENTANTES_MEZCLA_PAÑETE">[137]INSUMOS!$A$29:$D$29</definedName>
    <definedName name="ins_cemento_blanco">#REF!</definedName>
    <definedName name="ins_cemento_cpvc">#REF!</definedName>
    <definedName name="ins_cemento_gris">#REF!</definedName>
    <definedName name="ins_cemento_pvc">#REF!</definedName>
    <definedName name="ins_cepillo_piscina">[63]INS!$E$304</definedName>
    <definedName name="ins_check_hor_2pulg">#REF!</definedName>
    <definedName name="ins_check_horizontal_3pulg">[63]INS!$E$113</definedName>
    <definedName name="ins_check_ver_3pulg">#REF!</definedName>
    <definedName name="ins_check_vertical_3pulg">[63]INS!$E$112</definedName>
    <definedName name="ins_clavo_acero">#REF!</definedName>
    <definedName name="ins_clavo_corriente">#REF!</definedName>
    <definedName name="ins_clorinador_para_agua_potable">[63]INS!$E$118</definedName>
    <definedName name="ins_clorinador_piscina">[63]INS!$E$297</definedName>
    <definedName name="ins_codo_cpvc_0.5pulg">#REF!</definedName>
    <definedName name="ins_codo_cpvc_0.75pulg">#REF!</definedName>
    <definedName name="ins_codo_hg_2hg">#REF!</definedName>
    <definedName name="ins_codo_hg_3hg">#REF!</definedName>
    <definedName name="ins_codo_hn_0.75pulgx90">[63]INS!$E$210</definedName>
    <definedName name="ins_codo_hn_1.5pulgx90">[63]INS!$E$209</definedName>
    <definedName name="ins_codo_hn_2pulgx90">[63]INS!$E$208</definedName>
    <definedName name="ins_codo_hn_3pulgx90">[63]INS!$E$207</definedName>
    <definedName name="ins_codo_hn_4pulgx90">[63]INS!$E$206</definedName>
    <definedName name="ins_codo_hn_6pulgx90">[63]INS!$E$205</definedName>
    <definedName name="ins_codo_pe_0.5pulgx90">[63]INS!$E$244</definedName>
    <definedName name="ins_codo_pe_0.75pulgx45">[63]INS!$E$247</definedName>
    <definedName name="ins_codo_pe_0.75pulgx90">[63]INS!$E$243</definedName>
    <definedName name="ins_codo_pe_1.5pulgx45">[63]INS!$E$245</definedName>
    <definedName name="ins_codo_pe_1.5pulgx90">[63]INS!$E$242</definedName>
    <definedName name="ins_codo_pe_1pulgx45">[63]INS!$E$246</definedName>
    <definedName name="ins_codo_pe_2pulgx90">[63]INS!$E$241</definedName>
    <definedName name="ins_codo_pp_0.5pulgx90">[63]INS!$E$82</definedName>
    <definedName name="ins_codo_pp_0.75pulgx90">[63]INS!$E$81</definedName>
    <definedName name="ins_codo_pp_1.5pulgx90">[63]INS!$E$79</definedName>
    <definedName name="ins_codo_pp_1pulgx90">[63]INS!$E$80</definedName>
    <definedName name="ins_codo_pp_2pulgx90">[63]INS!$E$78</definedName>
    <definedName name="ins_codo_pp_3pulgx90">[63]INS!$E$77</definedName>
    <definedName name="ins_codo_pp_4pulgx90">[63]INS!$E$76</definedName>
    <definedName name="ins_codo_pvc_drenaje_2pulgx45">#REF!</definedName>
    <definedName name="ins_codo_pvc_drenaje_2pulgx90">#REF!</definedName>
    <definedName name="ins_codo_pvc_drenaje_3pulgx45">#REF!</definedName>
    <definedName name="ins_codo_pvc_drenaje_3pulgx90">#REF!</definedName>
    <definedName name="ins_codo_pvc_drenaje_4pulgx45">#REF!</definedName>
    <definedName name="ins_codo_pvc_drenaje_4pulgx90">#REF!</definedName>
    <definedName name="ins_codo_pvc_drenaje_6pulgx45">[63]INS!$E$167</definedName>
    <definedName name="ins_codo_pvc_drenaje_6pulgx90">[63]INS!$E$171</definedName>
    <definedName name="ins_codo_pvc_presion_0.5pulg">#REF!</definedName>
    <definedName name="ins_codo_pvc_presion_0.75pulg">#REF!</definedName>
    <definedName name="ins_codo_pvc_presion_1.5pulg">#REF!</definedName>
    <definedName name="ins_codo_pvc_presion_1.5pulgx90">[63]INS!$E$277</definedName>
    <definedName name="ins_codo_pvc_presion_1pulg">#REF!</definedName>
    <definedName name="ins_codo_pvc_presion_2pulg">#REF!</definedName>
    <definedName name="ins_codo_pvc_presion_2pulgx90">[63]INS!$E$276</definedName>
    <definedName name="ins_codo_pvc_presion_3pulg">#REF!</definedName>
    <definedName name="ins_codo_pvc_presion_3pulgx90">[63]INS!$E$275</definedName>
    <definedName name="ins_colg_0.5pulg">#REF!</definedName>
    <definedName name="ins_colg_0.75pulg">#REF!</definedName>
    <definedName name="ins_colg_1.5pulg">#REF!</definedName>
    <definedName name="ins_colg_1pulg">#REF!</definedName>
    <definedName name="ins_colg_2pulg">#REF!</definedName>
    <definedName name="ins_colg_3pulg">#REF!</definedName>
    <definedName name="ins_colg_4pulg">#REF!</definedName>
    <definedName name="ins_cotrtina_baño">[63]INS!$E$139</definedName>
    <definedName name="ins_couplig_pvc_1.5pulg">[63]INS!$E$290</definedName>
    <definedName name="ins_couplig_pvc_2pulg">[63]INS!$E$289</definedName>
    <definedName name="ins_couplig_pvc_3pulg">[63]INS!$E$288</definedName>
    <definedName name="ins_couplig_pvc_4pulg">[63]INS!$E$287</definedName>
    <definedName name="ins_coupling_cpvc_1.5pulg">#REF!</definedName>
    <definedName name="ins_coupling_pp_0.75pulg">[63]INS!$E$94</definedName>
    <definedName name="ins_coupling_pvc_drenaje_3pulg">[63]INS!$E$180</definedName>
    <definedName name="ins_coupling_pvc_drenaje_4pulg">[63]INS!$E$179</definedName>
    <definedName name="ins_cubre_falta">#REF!</definedName>
    <definedName name="ins_drenaje_balcon_a">#REF!</definedName>
    <definedName name="ins_drenaje_balcon_b">#REF!</definedName>
    <definedName name="ins_drenaje_sotano">[63]INS!$E$190</definedName>
    <definedName name="ins_electrovalvula_1.5pulg">[63]INS!$E$262</definedName>
    <definedName name="ins_electrovalvula_2pulg">[63]INS!$E$261</definedName>
    <definedName name="INS_EQUIPOS_LIGADORA">[137]INSUMOS!$A$82:$D$82</definedName>
    <definedName name="INS_EQUIPOS_TROMPO">[137]INSUMOS!$A$83:$D$83</definedName>
    <definedName name="INS_EQUIPOS_WINCHE">[137]INSUMOS!$A$84:$D$84</definedName>
    <definedName name="ins_filtro_150psi_60x60pulg">[63]INS!$E$117</definedName>
    <definedName name="Ins_filtro_arean">[63]INS!$E$293</definedName>
    <definedName name="ins_flotas_agua_potable">[63]INS!$E$124</definedName>
    <definedName name="ins_fregadero">#REF!</definedName>
    <definedName name="ins_gabinete_proteccion_incendio">[63]INS!$E$219</definedName>
    <definedName name="ins_gasoil">#REF!</definedName>
    <definedName name="ins_grava_combinada">#REF!</definedName>
    <definedName name="INS_HERRAMIENTAS_CARRETILLA">[137]INSUMOS!$A$93:$D$93</definedName>
    <definedName name="INS_HERRAMIENTAS_CUBETA_5Gls">[137]INSUMOS!$A$98:$D$98</definedName>
    <definedName name="INS_HERRAMIENTAS_PALAS">[137]INSUMOS!$A$95:$D$95</definedName>
    <definedName name="INS_HERRAMIENTAS_TANQUE_55Gls">[137]INSUMOS!$A$97:$D$97</definedName>
    <definedName name="ins_hidrante">[63]INS!$E$220</definedName>
    <definedName name="INS_HORMIGON_135">[137]HORM_MOR!$A$6:$D$6</definedName>
    <definedName name="ins_inodoro">#REF!</definedName>
    <definedName name="ins_inyector_piscina">[63]INS!$E$298</definedName>
    <definedName name="ins_jacuzzi">#REF!</definedName>
    <definedName name="ins_juego_accesorios">#REF!</definedName>
    <definedName name="ins_junta_cera">#REF!</definedName>
    <definedName name="ins_lavamanos">#REF!</definedName>
    <definedName name="ins_llave_angular">#REF!</definedName>
    <definedName name="ins_llave_chorro">#REF!</definedName>
    <definedName name="ins_madera">#REF!</definedName>
    <definedName name="INS_MADERA_y_CLAVOS_CLAVO_CORR">[137]INSUMOS!$A$111:$D$111</definedName>
    <definedName name="INS_MADERA_y_CLAVOS_PINO_BRUTO">[137]INSUMOS!$A$112:$D$112</definedName>
    <definedName name="INS_MADERA_y_CLAVOS_REGLA">[137]INSUMOS!$A$114:$D$114</definedName>
    <definedName name="ins_manguera_piscina">[63]INS!$E$305</definedName>
    <definedName name="ins_manometro_gliserina_200PSI">[63]INS!$E$123</definedName>
    <definedName name="ins_mezcla_pañete">#REF!</definedName>
    <definedName name="ins_mezcladora_bañera">#REF!</definedName>
    <definedName name="ins_mezcladora_fregadero">#REF!</definedName>
    <definedName name="ins_mezcladora_jacuzzi">#REF!</definedName>
    <definedName name="ins_mezcladora_lavamanos">#REF!</definedName>
    <definedName name="ins_microprocesador_velocidad_variable">[63]INS!$E$121</definedName>
    <definedName name="ins_mortero_13">#REF!</definedName>
    <definedName name="INS_MORTERO_13_FINO">[137]HORM_MOR!$A$11:$D$11</definedName>
    <definedName name="ins_mortero_14">#REF!</definedName>
    <definedName name="ins_niple_cromado">#REF!</definedName>
    <definedName name="ins_niple_hn_1.5pulg">[63]INS!$E$218</definedName>
    <definedName name="ins_niple_hn_4pulg">[63]INS!$E$217</definedName>
    <definedName name="ins_panel_contro_riego">[63]INS!$E$260</definedName>
    <definedName name="ins_parrilla_fodo_piscina">[63]INS!$E$300</definedName>
    <definedName name="ins_parrilla_piso">#REF!</definedName>
    <definedName name="ins_pedestal">[63]INS!$E$134</definedName>
    <definedName name="ins_pintura">#REF!</definedName>
    <definedName name="ins_plato_ducha">[63]INS!$E$131</definedName>
    <definedName name="ins_receptaculo_piscina">[63]INS!$E$299</definedName>
    <definedName name="ins_red_cpvc_0.75x0.5pulg">#REF!</definedName>
    <definedName name="ins_red_hg_3x2">#REF!</definedName>
    <definedName name="ins_red_hn_2x1.5pulg">[63]INS!$E$214</definedName>
    <definedName name="ins_red_hn_3x1.5pulg">[63]INS!$E$213</definedName>
    <definedName name="ins_red_hn_4x1.5pulg">[63]INS!$E$212</definedName>
    <definedName name="ins_red_hn_6x4pulg">[63]INS!$E$211</definedName>
    <definedName name="ins_red_pe_0.75x0.5pulg">[63]INS!$E$253</definedName>
    <definedName name="ins_red_pe_1.5x0.5pulg">[63]INS!$E$250</definedName>
    <definedName name="ins_red_pe_1.5x1pulg">[63]INS!$E$249</definedName>
    <definedName name="ins_red_pe_1x0.5pulg">[63]INS!$E$252</definedName>
    <definedName name="ins_red_pe_1x0.75pulg">[63]INS!$E$251</definedName>
    <definedName name="ins_red_pe_2x1.5pulg">[63]INS!$E$248</definedName>
    <definedName name="ins_red_pp_0.75x0.375pulg">[63]INS!$E$87</definedName>
    <definedName name="ins_red_pp_0.75x0.5pulg">[63]INS!$E$86</definedName>
    <definedName name="ins_red_pp_1.5x0.75pulg">[63]INS!$E$84</definedName>
    <definedName name="ins_red_pp_1.5x1pulg">[63]INS!$E$83</definedName>
    <definedName name="ins_red_pp_1x0.75pulg">[63]INS!$E$85</definedName>
    <definedName name="ins_red_pvc_3x2pulg">#REF!</definedName>
    <definedName name="ins_red_pvc_4x2pulg">#REF!</definedName>
    <definedName name="ins_red_pvc_4x3pulg">#REF!</definedName>
    <definedName name="ins_red_pvc_drenaje_3x2pulg">[63]INS!$E$176</definedName>
    <definedName name="ins_red_pvc_drenaje_4x3pulg">[63]INS!$E$175</definedName>
    <definedName name="ins_red_pvc_presion_0.75x0.5pulg">#REF!</definedName>
    <definedName name="ins_red_pvc_presion_1.5x0.75pulg">#REF!</definedName>
    <definedName name="ins_red_pvc_presion_1.5x1pulg">#REF!</definedName>
    <definedName name="ins_red_pvc_presion_1x0.5pulg">#REF!</definedName>
    <definedName name="ins_red_pvc_presion_1x0.75pulg">#REF!</definedName>
    <definedName name="ins_red_pvc_presion_2x1.5pulg">#REF!</definedName>
    <definedName name="ins_red_pvc_presion_2x1pulg">#REF!</definedName>
    <definedName name="ins_red_pvc_presion_3x1.5pulg">#REF!</definedName>
    <definedName name="ins_red_pvc_presion_3x1pulg">#REF!</definedName>
    <definedName name="ins_red_pvc_presion_3x2pulg">#REF!</definedName>
    <definedName name="ins_red_pvc_presion_4x1.5pulg">[63]INS!$E$280</definedName>
    <definedName name="ins_red_pvc_presion_4x2pulg">[63]INS!$E$279</definedName>
    <definedName name="ins_red_pvc_presion_4x3pulg">[63]INS!$E$278</definedName>
    <definedName name="ins_regla">#REF!</definedName>
    <definedName name="ins_rejilla_imbornal_hf">[63]INS!$E$187</definedName>
    <definedName name="ins_rejilla_piso">[63]INS!$E$185</definedName>
    <definedName name="ins_rejilla_techo">#REF!</definedName>
    <definedName name="ins_sensor_lluvia">[63]INS!$E$263</definedName>
    <definedName name="ins_siamesa">[63]INS!$E$221</definedName>
    <definedName name="ins_sifon_1.5pulg">[63]INS!$E$182</definedName>
    <definedName name="ins_sifon_2pulg">#REF!</definedName>
    <definedName name="ins_skimer">[63]INS!$E$295</definedName>
    <definedName name="ins_soldadora_110v">[63]INS!$E$95</definedName>
    <definedName name="ins_supresora_golpe_ariete_0.75pulg">[63]INS!$E$115</definedName>
    <definedName name="ins_supresora_golpe_ariete_3pulg">[63]INS!$E$114</definedName>
    <definedName name="ins_tanque_hidroneumatico_210gls">[63]INS!$E$120</definedName>
    <definedName name="ins_tapa_pesada_hf">[63]INS!$E$186</definedName>
    <definedName name="ins_tapon_pvc_1.5pulg">[63]INS!$E$292</definedName>
    <definedName name="ins_tapon_pvc_3pulg">[63]INS!$E$291</definedName>
    <definedName name="ins_tapon_rejistro_pvc_drenaje_2pulg">[63]INS!$E$178</definedName>
    <definedName name="ins_tapon_rejistro_pvc_drenaje_4pulg">[63]INS!$E$177</definedName>
    <definedName name="ins_tarugo_0.375pulg">#REF!</definedName>
    <definedName name="ins_tarugo_0.5pulg">#REF!</definedName>
    <definedName name="ins_tee_cpvc_0.5pulg">#REF!</definedName>
    <definedName name="ins_tee_cpvc_0.75pulg">#REF!</definedName>
    <definedName name="ins_tee_hg_3hg">#REF!</definedName>
    <definedName name="ins_tee_hn_1.5x1.5pulg">[63]INS!$E$204</definedName>
    <definedName name="ins_tee_hn_2x1.5pulg">[63]INS!$E$203</definedName>
    <definedName name="ins_tee_hn_2x2pulg">[63]INS!$E$202</definedName>
    <definedName name="ins_tee_hn_3x3pulg">[63]INS!$E$201</definedName>
    <definedName name="ins_tee_hn_4x4pulg">[63]INS!$E$200</definedName>
    <definedName name="ins_tee_hn_6x6pulg">[63]INS!$E$199</definedName>
    <definedName name="ins_tee_pe_0.5x0.5pulg">[63]INS!$E$240</definedName>
    <definedName name="ins_tee_pe_0.75x0.75pulg">[63]INS!$E$239</definedName>
    <definedName name="ins_tee_pe_1.5x1.5pulg">[63]INS!$E$237</definedName>
    <definedName name="ins_tee_pe_1x1pulg">[63]INS!$E$238</definedName>
    <definedName name="ins_tee_pe_2x2pulg">[63]INS!$E$236</definedName>
    <definedName name="ins_tee_pp_0.5x0.5pulg">[63]INS!$E$75</definedName>
    <definedName name="ins_tee_pp_0.75x0.5pulg">[63]INS!$E$74</definedName>
    <definedName name="ins_tee_pp_0.75x0.75pulg">[63]INS!$E$73</definedName>
    <definedName name="ins_tee_pp_1.5x1.5pulg">[63]INS!$E$70</definedName>
    <definedName name="ins_tee_pp_1x0.75pulg">[63]INS!$E$72</definedName>
    <definedName name="ins_tee_pp_1x1pulg">[63]INS!$E$71</definedName>
    <definedName name="ins_tee_pp_2x1pulg">[63]INS!$E$69</definedName>
    <definedName name="ins_tee_pp_2x2pulg">[63]INS!$E$68</definedName>
    <definedName name="ins_tee_pp_3x3pulg">[63]INS!$E$67</definedName>
    <definedName name="ins_tee_pp_4x4pulg">[63]INS!$E$66</definedName>
    <definedName name="ins_tee_pvc_presion_0.5pulg">#REF!</definedName>
    <definedName name="ins_tee_pvc_presion_0.75pulg">#REF!</definedName>
    <definedName name="ins_tee_pvc_presion_1.5pulg">#REF!</definedName>
    <definedName name="ins_tee_pvc_presion_1.5x1.5pulg">[63]INS!$E$274</definedName>
    <definedName name="ins_tee_pvc_presion_1pulg">#REF!</definedName>
    <definedName name="ins_tee_pvc_presion_2pulg">#REF!</definedName>
    <definedName name="ins_tee_pvc_presion_2x2pulg">[63]INS!$E$273</definedName>
    <definedName name="ins_tee_pvc_presion_3pulg">#REF!</definedName>
    <definedName name="ins_tee_pvc_presion_3x3pulg">[63]INS!$E$272</definedName>
    <definedName name="ins_tee_pvc_presion_4x4pulg">[63]INS!$E$271</definedName>
    <definedName name="ins_tee_yee_pvc_drenaje_2X2pulg">[63]INS!$E$159</definedName>
    <definedName name="ins_tee_yee_pvc_drenaje_3X2pulg">[63]INS!$E$158</definedName>
    <definedName name="ins_tee_yee_pvc_drenaje_3X3pulg">[63]INS!$E$157</definedName>
    <definedName name="ins_tee_yee_pvc_drenaje_4X3pulg">[63]INS!$E$156</definedName>
    <definedName name="ins_tee_yee_pvc_drenaje_4X4pulg">[63]INS!$E$155</definedName>
    <definedName name="ins_tornillo_0.375pulg">#REF!</definedName>
    <definedName name="ins_tornillo_fijacion">#REF!</definedName>
    <definedName name="ins_tub_cpvc_0.5pulg">#REF!</definedName>
    <definedName name="ins_tub_cpvc_0.75pulg">#REF!</definedName>
    <definedName name="ins_tub_hg_2pulg">#REF!</definedName>
    <definedName name="ins_tub_hg_3pulg">#REF!</definedName>
    <definedName name="ins_tub_hn_0.75pulg">[63]INS!$E$198</definedName>
    <definedName name="ins_tub_hn_1.5pulg">[63]INS!$E$197</definedName>
    <definedName name="ins_tub_hn_2pulg">[63]INS!$E$196</definedName>
    <definedName name="ins_tub_hn_3pulg">[63]INS!$E$195</definedName>
    <definedName name="ins_tub_hn_4pulg">[63]INS!$E$194</definedName>
    <definedName name="ins_tub_hn_6pulg">[63]INS!$E$193</definedName>
    <definedName name="ins_tub_pe_pn10_0.5pulg">[63]INS!$E$235</definedName>
    <definedName name="ins_tub_pe_pn10_0.75pulg">[63]INS!$E$234</definedName>
    <definedName name="ins_tub_pe_pn10_1.5pulg">[63]INS!$E$232</definedName>
    <definedName name="ins_tub_pe_pn10_1pulg">[63]INS!$E$233</definedName>
    <definedName name="ins_tub_pe_pn10_2pulg">[63]INS!$E$231</definedName>
    <definedName name="ins_tub_pp_0.375pulg">[63]INS!$E$65</definedName>
    <definedName name="ins_tub_pp_0.5pulg">[63]INS!$E$64</definedName>
    <definedName name="ins_tub_pp_0.75pulg">[63]INS!$E$63</definedName>
    <definedName name="ins_tub_pp_1.5pulg">[63]INS!$E$61</definedName>
    <definedName name="ins_tub_pp_1pulg">[63]INS!$E$62</definedName>
    <definedName name="ins_tub_pp_2pulg">[63]INS!$E$60</definedName>
    <definedName name="ins_tub_pp_3pulg">[63]INS!$E$59</definedName>
    <definedName name="ins_tub_pp_4pulg">[63]INS!$E$58</definedName>
    <definedName name="ins_tub_pvc_sch40_0.5pul">#REF!</definedName>
    <definedName name="ins_tub_pvc_sch40_0.75pul">#REF!</definedName>
    <definedName name="ins_tub_pvc_sch40_1.5pul">#REF!</definedName>
    <definedName name="ins_tub_pvc_sch40_1pul">#REF!</definedName>
    <definedName name="ins_tub_pvc_sdr21_2pulg">#REF!</definedName>
    <definedName name="ins_tub_pvc_sdr21_3pulg">#REF!</definedName>
    <definedName name="ins_tub_pvc_sdr26_1.5pulg">[63]INS!$E$270</definedName>
    <definedName name="ins_tub_pvc_sdr26_2pulg">#REF!</definedName>
    <definedName name="ins_tub_pvc_sdr26_3pulg">#REF!</definedName>
    <definedName name="ins_tub_pvc_sdr26_4pulg">[63]INS!$E$267</definedName>
    <definedName name="ins_tub_pvc_sdr32.5_2pulg">[63]INS!$E$154</definedName>
    <definedName name="ins_tub_pvc_sdr32.5_3pulg">[63]INS!$E$153</definedName>
    <definedName name="ins_tub_pvc_sdr32.5_4pulg">#REF!</definedName>
    <definedName name="ins_tub_pvc_sdr32.5_6pulg">#REF!</definedName>
    <definedName name="ins_tub_pvc_sdr32.5_8pulg">[63]INS!$E$150</definedName>
    <definedName name="ins_tubo_flexible">#REF!</definedName>
    <definedName name="ins_tubo_telecopico">[63]INS!$E$301</definedName>
    <definedName name="ins_tuerca_0.375pulg">#REF!</definedName>
    <definedName name="ins_tuerca_0.5pulg">#REF!</definedName>
    <definedName name="ins_vacum">[63]INS!$E$302</definedName>
    <definedName name="ins_valvula_0.5pulg">[63]INS!$E$108</definedName>
    <definedName name="ins_valvula_0.75pulg">#REF!</definedName>
    <definedName name="ins_valvula_1.5pulg">#REF!</definedName>
    <definedName name="ins_valvula_1pulg">#REF!</definedName>
    <definedName name="ins_valvula_2pulg">#REF!</definedName>
    <definedName name="ins_valvula_3pulg">[63]INS!$E$104</definedName>
    <definedName name="ins_valvula_aire_1pulg">[63]INS!$E$116</definedName>
    <definedName name="ins_valvula_mariposa_1.5pulg">[63]INS!$E$226</definedName>
    <definedName name="ins_valvula_mariposa_2pulg">[63]INS!$E$225</definedName>
    <definedName name="ins_valvula_mariposa_3pulg">[63]INS!$E$224</definedName>
    <definedName name="ins_valvula_mariposa_4pulg">[63]INS!$E$223</definedName>
    <definedName name="ins_valvula_mariposa_6pulg">[63]INS!$E$222</definedName>
    <definedName name="ins_valvula_reguladora_1.5pulg">[63]INS!$E$111</definedName>
    <definedName name="ins_valvula_reguladora_1pulg">#REF!</definedName>
    <definedName name="ins_valvula_reguladora_2pulg">#REF!</definedName>
    <definedName name="ins_valvula_reguladora_4pulg">[63]INS!$E$109</definedName>
    <definedName name="ins_varilla_0.375pulg">#REF!</definedName>
    <definedName name="ins_varilla_0.5pulg">#REF!</definedName>
    <definedName name="ins_yee_pvc_drenaje_2pulg">#REF!</definedName>
    <definedName name="ins_yee_pvc_drenaje_2X2pulg">[63]INS!$E$166</definedName>
    <definedName name="ins_yee_pvc_drenaje_3pulg">#REF!</definedName>
    <definedName name="ins_yee_pvc_drenaje_3X2pulg">[63]INS!$E$165</definedName>
    <definedName name="ins_yee_pvc_drenaje_3X3pulg">[63]INS!$E$164</definedName>
    <definedName name="ins_yee_pvc_drenaje_4pulg">#REF!</definedName>
    <definedName name="ins_yee_pvc_drenaje_4X2pulg">[63]INS!$E$163</definedName>
    <definedName name="ins_yee_pvc_drenaje_4X3pulg">[63]INS!$E$162</definedName>
    <definedName name="ins_yee_pvc_drenaje_4X4pulg">[63]INS!$E$161</definedName>
    <definedName name="ins_yee_pvc_drenaje_6X4pulg">[63]INS!$E$160</definedName>
    <definedName name="inseemmu">'[8]Ana-elect.'!#REF!</definedName>
    <definedName name="INSTVENT">#REF!</definedName>
    <definedName name="INSUMO_1">#REF!</definedName>
    <definedName name="INSUMOS">#REF!</definedName>
    <definedName name="Int">#REF!</definedName>
    <definedName name="INT3W">'[8]Ana-elect.'!#REF!</definedName>
    <definedName name="INT4W">'[8]Ana-elect.'!#REF!</definedName>
    <definedName name="INTDOB">'[8]Ana-elect.'!#REF!</definedName>
    <definedName name="intercom">'[8]Ana-elect.'!#REF!</definedName>
    <definedName name="Interest_Rate">#REF!</definedName>
    <definedName name="INTERMEDIA_I">[138]CPV_MGMG!#REF!</definedName>
    <definedName name="INTERRUPTOR">'[58]List. Pr.'!$B$752</definedName>
    <definedName name="INTERRUPTOR_3w">#REF!</definedName>
    <definedName name="INTERRUPTOR_4w">#REF!</definedName>
    <definedName name="INTERRUPTOR_DOBLE">#REF!</definedName>
    <definedName name="INTERRUPTOR_SENC">#REF!</definedName>
    <definedName name="INTERRUPTOR3VIAS">[39]Ana!$F$3388</definedName>
    <definedName name="INTERRUPTOR4VIAS">[39]Ana!$F$3399</definedName>
    <definedName name="INTERRUPTORDOBLE">[39]Ana!$F$3366</definedName>
    <definedName name="INTERRUPTORPILOTO">[39]Ana!$F$3410</definedName>
    <definedName name="INTERRUPTORSENCILLO">[39]Ana!$F$3355</definedName>
    <definedName name="INTERRUPTORTRIPLE">[39]Ana!$F$3377</definedName>
    <definedName name="Intervención">[46]Preferencias!$G$3</definedName>
    <definedName name="ints">#REF!</definedName>
    <definedName name="INTSEN">'[8]Ana-elect.'!#REF!</definedName>
    <definedName name="IO">#REF!</definedName>
    <definedName name="IP">#REF!</definedName>
    <definedName name="itabo">#REF!</definedName>
    <definedName name="itbi">#REF!</definedName>
    <definedName name="ITBIS">[139]Insumos!$G$2</definedName>
    <definedName name="ITBS">#REF!</definedName>
    <definedName name="itebis">#REF!</definedName>
    <definedName name="Item2">#N/A</definedName>
    <definedName name="iu">#REF!</definedName>
    <definedName name="Izado_de_Tabletas">#REF!</definedName>
    <definedName name="Izado_de_Tabletas_2">#N/A</definedName>
    <definedName name="Izado_de_Tabletas_3">#N/A</definedName>
    <definedName name="IZAJE">#REF!</definedName>
    <definedName name="IZAJE_2">"$#REF!.$#REF!$#REF!"</definedName>
    <definedName name="IZAJE_3">"$#REF!.$#REF!$#REF!"</definedName>
    <definedName name="Izaje_de_Vigas_Postensadas">#REF!</definedName>
    <definedName name="Izaje_de_Vigas_Postensadas_2">#N/A</definedName>
    <definedName name="Izaje_de_Vigas_Postensadas_3">#N/A</definedName>
    <definedName name="J">#REF!</definedName>
    <definedName name="JAGS">#REF!</definedName>
    <definedName name="jfuoe" hidden="1">'[30]ANALISIS STO DGO'!#REF!</definedName>
    <definedName name="jiro" hidden="1">'[30]ANALISIS STO DGO'!#REF!</definedName>
    <definedName name="jminimo">#REF!</definedName>
    <definedName name="Jose">[122]INSUMOS!#REF!</definedName>
    <definedName name="JUNTA_CERA_INODORO">#REF!</definedName>
    <definedName name="JUNTA_DRESSER_12">#REF!</definedName>
    <definedName name="JUNTA_DRESSER_16">#REF!</definedName>
    <definedName name="JUNTA_DRESSER_2">#REF!</definedName>
    <definedName name="JUNTA_DRESSER_3">#REF!</definedName>
    <definedName name="JUNTA_DRESSER_4">#REF!</definedName>
    <definedName name="JUNTA_DRESSER_6">#REF!</definedName>
    <definedName name="JUNTA_DRESSER_8">#REF!</definedName>
    <definedName name="JUNTA_WATER_STOP_9">#REF!</definedName>
    <definedName name="JUNTACERA">#REF!</definedName>
    <definedName name="jy">'[140]M.O.'!#REF!</definedName>
    <definedName name="kerosene">#REF!</definedName>
    <definedName name="kglb">0.453592</definedName>
    <definedName name="khvf">#REF!</definedName>
    <definedName name="kijop">#REF!</definedName>
    <definedName name="Kilometro">[48]EQUIPOS!$I$25</definedName>
    <definedName name="kk">#REF!</definedName>
    <definedName name="komatsu">'[42]Listado Equipos a utilizar'!#REF!</definedName>
    <definedName name="L">#REF!</definedName>
    <definedName name="LABORATORIO">[71]Ins!$D$672</definedName>
    <definedName name="LADRILLOS_4x8x2">#REF!</definedName>
    <definedName name="Lamaparas">'[58]List. Pr.'!$B$774</definedName>
    <definedName name="LAMP">[40]Materiales!$E$57</definedName>
    <definedName name="LAMPARA_FLUORESC_2x4">#REF!</definedName>
    <definedName name="LAMPARAS" localSheetId="0">Todas las Hojas !$A$1:$G$3</definedName>
    <definedName name="LAMPARAS">Todas las Hojas !$A$1:$G$3</definedName>
    <definedName name="LAMPARAS_DE_1500W_220V">[78]INSU!$B$41</definedName>
    <definedName name="LAMPSECADOR">[40]Materiales!$E$60</definedName>
    <definedName name="LAQUEAR_MADERA">#REF!</definedName>
    <definedName name="LARRASTRE4SDR41MCONTRA">#REF!</definedName>
    <definedName name="LARRASTRE6SDR41MCONTRA">#REF!</definedName>
    <definedName name="Last_Row" localSheetId="0">IF('LOTE 4'!Values_Entered,[0]!Header_Row+'LOTE 4'!Number_of_Payments,[0]!Header_Row)</definedName>
    <definedName name="Last_Row">IF([0]!Values_Entered,Header_Row+[0]!Number_of_Payments,Header_Row)</definedName>
    <definedName name="LATEX">#REF!</definedName>
    <definedName name="Lav">#REF!</definedName>
    <definedName name="lav_mec">#N/A</definedName>
    <definedName name="Lavac">#REF!</definedName>
    <definedName name="LAVADERO_DOBLE">#REF!</definedName>
    <definedName name="LAVADERO_GRANITO_SENCILLO">#REF!</definedName>
    <definedName name="LAVADERODOBLE">[40]Materiales!$E$566</definedName>
    <definedName name="LAVADEROS">'[32]Ana-Sanit.'!$F$346</definedName>
    <definedName name="LAVADEROSENCILLO">#REF!</definedName>
    <definedName name="LAVAMANO_19x17_BCO">#REF!</definedName>
    <definedName name="LAVAMANOC">'[8]Ana-Sanit.'!$F$265</definedName>
    <definedName name="LAVAMANOS">[40]Materiales!$E$568</definedName>
    <definedName name="Lavame">#REF!</definedName>
    <definedName name="Lavape">#REF!</definedName>
    <definedName name="LAVGRA1BCO">[39]Ana!$F$4071</definedName>
    <definedName name="LAVGRA1BCOPVC">#REF!</definedName>
    <definedName name="LAVGRA2BCO">[39]Ana!$F$4046</definedName>
    <definedName name="LAVGRA2BCOPVC">#REF!</definedName>
    <definedName name="Lavm">#REF!</definedName>
    <definedName name="LAVM1917BCO">[39]Ana!$F$4097</definedName>
    <definedName name="LAVM1917BCOPVC">#REF!</definedName>
    <definedName name="LAVM1917COL">[39]Ana!$F$4123</definedName>
    <definedName name="LAVM1917COLPVC">#REF!</definedName>
    <definedName name="LAVMOVABCO">[39]Ana!$F$4150</definedName>
    <definedName name="LAVMOVABCOPVC">#REF!</definedName>
    <definedName name="LAVMOVACOL">[39]Ana!$F$4177</definedName>
    <definedName name="LAVMOVACOLPVC">#REF!</definedName>
    <definedName name="LAVMSERBCO">[39]Ana!$F$4203</definedName>
    <definedName name="LAVMSERBCOPVC">#REF!</definedName>
    <definedName name="LAVOVAEMPBCOCONTRA">#REF!</definedName>
    <definedName name="lb" hidden="1">#REF!</definedName>
    <definedName name="lbalmbre18">'[88]Analisis Unit. '!$F$39</definedName>
    <definedName name="lbkg">#REF!</definedName>
    <definedName name="ldldldld">'[141]B. Hato Mayor'!#REF!</definedName>
    <definedName name="LETRERO_DE_OBRA">#REF!</definedName>
    <definedName name="LEY_6_88">#REF!</definedName>
    <definedName name="lig.vac">'[142]MANO DE OBRA'!$D$9</definedName>
    <definedName name="Ligado_y_vaciado">#REF!</definedName>
    <definedName name="Ligado_y_vaciado_2">#N/A</definedName>
    <definedName name="Ligado_y_vaciado_3">#N/A</definedName>
    <definedName name="Ligado_y_Vaciado_a_Mano">[44]Insumos!$B$136:$D$136</definedName>
    <definedName name="Ligado_y_Vaciado_con_ligadora_y_Winche">[23]Insumos!#REF!</definedName>
    <definedName name="Ligado_y_Vaciado_Hormigón_Industrial_____20_M3">[23]Insumos!#REF!</definedName>
    <definedName name="Ligado_y_Vaciado_Hormigón_Industrial_____4_M3">[23]Insumos!#REF!</definedName>
    <definedName name="Ligado_y_Vaciado_Hormigón_Industrial___10__20_M3">[23]Insumos!#REF!</definedName>
    <definedName name="Ligado_y_Vaciado_Hormigón_Industrial___4__10_M3">[23]Insumos!#REF!</definedName>
    <definedName name="ligadohormigon">[48]OBRAMANO!#REF!</definedName>
    <definedName name="ligadora">'[42]Listado Equipos a utilizar'!#REF!</definedName>
    <definedName name="Ligadora_de_1_funda">#REF!</definedName>
    <definedName name="Ligadora_de_1_funda_2">#N/A</definedName>
    <definedName name="Ligadora_de_1_funda_3">#N/A</definedName>
    <definedName name="Ligadora_de_2_funda">#REF!</definedName>
    <definedName name="Ligadora_de_2_funda_2">#N/A</definedName>
    <definedName name="Ligadora_de_2_funda_3">#N/A</definedName>
    <definedName name="Ligadora2fdas">#REF!</definedName>
    <definedName name="LIGALIGA">[39]Ana!$F$3262</definedName>
    <definedName name="ligawinche">[39]Ana!$F$3274</definedName>
    <definedName name="limp.des.destronque">'[41]Analisis Unitarios'!$E$500</definedName>
    <definedName name="LIMPESC">#REF!</definedName>
    <definedName name="limpi">#REF!</definedName>
    <definedName name="limpii">#REF!</definedName>
    <definedName name="limpiii">#REF!</definedName>
    <definedName name="limpiiii">#REF!</definedName>
    <definedName name="LIMPSALCERA">#REF!</definedName>
    <definedName name="LIMPTUBOCPVC14">#REF!</definedName>
    <definedName name="LIMPTUBOCPVCPINTA">#REF!</definedName>
    <definedName name="LIMPZOC">#REF!</definedName>
    <definedName name="LINE" hidden="1">'[30]ANALISIS STO DGO'!#REF!</definedName>
    <definedName name="LINEA_DE_CONDUC">#N/A</definedName>
    <definedName name="lineout" hidden="1">'[30]ANALISIS STO DGO'!#REF!</definedName>
    <definedName name="lios" hidden="1">'[30]ANALISIS STO DGO'!#REF!</definedName>
    <definedName name="lipo" hidden="1">'[30]ANALISIS STO DGO'!#REF!</definedName>
    <definedName name="lista">#REF!</definedName>
    <definedName name="listaCosto">[69]Cotizaciones!$A$1:$H$1</definedName>
    <definedName name="LISTADO">#REF!</definedName>
    <definedName name="listaPrecios">[69]ListaPrecios!$A:$I</definedName>
    <definedName name="ListaPuertaVentanas">'[46]Puertas-Ventanas'!$C$2:$C$76</definedName>
    <definedName name="ListaRecursos">[46]Recursos!$A$1:$A$2218</definedName>
    <definedName name="Listelos_de_20_Cms_en_Baños">[44]Insumos!$B$44:$D$44</definedName>
    <definedName name="lkj">#REF!</definedName>
    <definedName name="LLAVE_ANG_38">#REF!</definedName>
    <definedName name="LLAVE_CHORRO">#REF!</definedName>
    <definedName name="LLAVE_EMPOTRAR_CROMO_12">#REF!</definedName>
    <definedName name="LLAVE_PASO_1">#REF!</definedName>
    <definedName name="LLAVE_PASO_34">#REF!</definedName>
    <definedName name="LLAVE_SENCILLA">#REF!</definedName>
    <definedName name="llaveacero">#REF!</definedName>
    <definedName name="llaveacondicionamientohinca">#REF!</definedName>
    <definedName name="llaveacondicionamientohinca_2">#N/A</definedName>
    <definedName name="llaveacondicionamientohinca_3">#N/A</definedName>
    <definedName name="llaveagregado">#REF!</definedName>
    <definedName name="llaveagua">#REF!</definedName>
    <definedName name="llavealambre">#REF!</definedName>
    <definedName name="llaveanclajedepilotes">#REF!</definedName>
    <definedName name="LLAVEANGULAR">#REF!</definedName>
    <definedName name="LLAVEANGULAR1_2O3_8">[40]Materiales!$E$572</definedName>
    <definedName name="llavecablepostensado">#REF!</definedName>
    <definedName name="llavecastingbed">#REF!</definedName>
    <definedName name="llavecemento">#REF!</definedName>
    <definedName name="LLAVECHORRO">#REF!</definedName>
    <definedName name="LLAVECHORRO1_2">[40]Materiales!$E$573</definedName>
    <definedName name="llaveclavos">#REF!</definedName>
    <definedName name="llavecuradoyaditivo">#REF!</definedName>
    <definedName name="llaveempalmepilotes">#REF!</definedName>
    <definedName name="LLAVEEMPOTRAR12">#REF!</definedName>
    <definedName name="llavehincapilotes">#REF!</definedName>
    <definedName name="llaveizadotabletas">#REF!</definedName>
    <definedName name="llaveizajevigaspostensadas">#REF!</definedName>
    <definedName name="llaveizajevigaspostensadas_2">#N/A</definedName>
    <definedName name="llaveizajevigaspostensadas_3">#N/A</definedName>
    <definedName name="llaveligadoyvaciado">#REF!</definedName>
    <definedName name="llaveligadoyvaciado_2">#N/A</definedName>
    <definedName name="llaveligadoyvaciado_3">#N/A</definedName>
    <definedName name="llavemadera">#REF!</definedName>
    <definedName name="llavemadera_2">#N/A</definedName>
    <definedName name="llavemadera_3">#N/A</definedName>
    <definedName name="llavemanejocemento">#REF!</definedName>
    <definedName name="llavemanejocemento_2">#N/A</definedName>
    <definedName name="llavemanejocemento_3">#N/A</definedName>
    <definedName name="llavemanejopilotes">#REF!</definedName>
    <definedName name="llavemanejopilotes_2">#N/A</definedName>
    <definedName name="llavemanejopilotes_3">#N/A</definedName>
    <definedName name="llavemoacero">#REF!</definedName>
    <definedName name="llavemoacero_2">#N/A</definedName>
    <definedName name="llavemoacero_3">#N/A</definedName>
    <definedName name="llavemomadera">#REF!</definedName>
    <definedName name="llavemomadera_2">#N/A</definedName>
    <definedName name="llavemomadera_3">#N/A</definedName>
    <definedName name="LLAVEORINALPEQ">#REF!</definedName>
    <definedName name="LLAVES">#REF!</definedName>
    <definedName name="LLAVESENCCROM">#REF!</definedName>
    <definedName name="llavetratamientomoldes">#REF!</definedName>
    <definedName name="llavetratamientomoldes_2">#N/A</definedName>
    <definedName name="llavetratamientomoldes_3">#N/A</definedName>
    <definedName name="LLAVIN">#REF!</definedName>
    <definedName name="LLAVIN_PUERTA">#REF!</definedName>
    <definedName name="LLAVINCOR">#REF!</definedName>
    <definedName name="LLENADO_BLOQUES_20">#REF!</definedName>
    <definedName name="LLENADO_BLOQUES_40">#REF!</definedName>
    <definedName name="LLENADO_BLOQUES_60">#REF!</definedName>
    <definedName name="LLENADO_BLOQUES_80">#REF!</definedName>
    <definedName name="LLENADOHUECOS">#REF!</definedName>
    <definedName name="LLENADOHUECOS20">#REF!</definedName>
    <definedName name="LLENADOHUECOS40">#REF!</definedName>
    <definedName name="LLENADOHUECOS60">#REF!</definedName>
    <definedName name="LLENADOHUECOS80">#REF!</definedName>
    <definedName name="LMEMBAJADOR">#REF!</definedName>
    <definedName name="lo">#REF!</definedName>
    <definedName name="Loan_Amount">#REF!</definedName>
    <definedName name="Loan_Start">#REF!</definedName>
    <definedName name="Loan_Years">#REF!</definedName>
    <definedName name="LOENTREPISO">'[73]ANALISIS H-A '!$G$437</definedName>
    <definedName name="LOGO">#REF!</definedName>
    <definedName name="lomaba1">[8]Volumenes!#REF!</definedName>
    <definedName name="lomaba2">[8]Volumenes!#REF!</definedName>
    <definedName name="lomaba3">[8]Volumenes!#REF!</definedName>
    <definedName name="lomabacaset">[8]Volumenes!#REF!</definedName>
    <definedName name="lomaciz3">[8]Volumenes!#REF!</definedName>
    <definedName name="LOMACIZA">'[73]ANALISIS H-A '!$G$427</definedName>
    <definedName name="long">#REF!</definedName>
    <definedName name="LONGITUD__Kms.">#REF!</definedName>
    <definedName name="Longitud_Nominal">[46]Preferencias!$F$110:$F$127</definedName>
    <definedName name="lop" hidden="1">#REF!</definedName>
    <definedName name="lor" hidden="1">'[30]ANALISIS STO DGO'!#REF!</definedName>
    <definedName name="LOSA">'[95]PRES no'!$E$118</definedName>
    <definedName name="Losa.piso.8cm">[143]Análisis!$N$439</definedName>
    <definedName name="Losa.techo.Inclinada">[86]Análisis!$D$256</definedName>
    <definedName name="LOSA_10">[144]Análisis!$H$1332</definedName>
    <definedName name="LOSA0.05">'[73]ANALISIS H-A '!#REF!</definedName>
    <definedName name="LOSA12">#REF!</definedName>
    <definedName name="LOSA20">#REF!</definedName>
    <definedName name="LOSA30">#REF!</definedName>
    <definedName name="losetacriolla">#REF!</definedName>
    <definedName name="Losetas_30x30_Italianas___S_350">[23]Insumos!#REF!</definedName>
    <definedName name="Losetas_33x33_Italianas____Granito_Rosa">[23]Insumos!#REF!</definedName>
    <definedName name="Losetas_de_Barro_exagonal_Grande_C_Transp.">[23]Insumos!#REF!</definedName>
    <definedName name="Losetas_de_Barro_Feria_Grande_C_Transp.">[23]Insumos!#REF!</definedName>
    <definedName name="LOSPRADOS" localSheetId="0">Hoja1</definedName>
    <definedName name="LOSPRADOS">Hoja1</definedName>
    <definedName name="LOSPRADOS___0">"HOJA1"</definedName>
    <definedName name="LOSPRADOS___10">"HOJA1"</definedName>
    <definedName name="LOSPRADOS___11">"HOJA1"</definedName>
    <definedName name="LOSPRADOS___12">"HOJA1"</definedName>
    <definedName name="LOSPRADOS___13">"HOJA1"</definedName>
    <definedName name="LOSPRADOS___14">"HOJA1"</definedName>
    <definedName name="LOSPRADOS___15">"HOJA1"</definedName>
    <definedName name="LOSPRADOS___16">"HOJA1"</definedName>
    <definedName name="LOSPRADOS___17">"HOJA1"</definedName>
    <definedName name="LOSPRADOS___18">"HOJA1"</definedName>
    <definedName name="LOSPRADOS___2">"HOJA1"</definedName>
    <definedName name="LOSPRADOS___21">"HOJA1"</definedName>
    <definedName name="LOSPRADOS___3">"HOJA1"</definedName>
    <definedName name="LOSPRADOS___4">"HOJA1"</definedName>
    <definedName name="LOSPRADOS___6">"HOJA1"</definedName>
    <definedName name="LOSPRADOS___7">"HOJA1"</definedName>
    <definedName name="LOSPRADOS___8">"HOJA1"</definedName>
    <definedName name="LOSPRADOS___9">"HOJA1"</definedName>
    <definedName name="LPH">#REF!</definedName>
    <definedName name="LUBRICANTE">#REF!</definedName>
    <definedName name="lubricantes">[145]Materiales!$K$15</definedName>
    <definedName name="Luminarias">#REF!</definedName>
    <definedName name="LUMINARIAS2">'[146]PRECIOS MIDE'!#REF!</definedName>
    <definedName name="luz">#REF!</definedName>
    <definedName name="LUZCENITAL">[39]Ana!$F$3344</definedName>
    <definedName name="LUZPARQEMT">#REF!</definedName>
    <definedName name="M">[1]Presup.!#REF!</definedName>
    <definedName name="M.O._Colocación_Cables_Postensados">#REF!</definedName>
    <definedName name="M.O._Colocación_Cables_Postensados_2">#N/A</definedName>
    <definedName name="M.O._Colocación_Cables_Postensados_3">#N/A</definedName>
    <definedName name="M.O._Colocación_Tabletas_Prefabricados">#REF!</definedName>
    <definedName name="M.O._Colocación_Tabletas_Prefabricados_2">#N/A</definedName>
    <definedName name="M.O._Colocación_Tabletas_Prefabricados_3">#N/A</definedName>
    <definedName name="M.O._Confección_Moldes">#REF!</definedName>
    <definedName name="M.O._Confección_Moldes_2">#N/A</definedName>
    <definedName name="M.O._Confección_Moldes_3">#N/A</definedName>
    <definedName name="M.O._Vigas_Postensadas__Incl._Cast.">#REF!</definedName>
    <definedName name="M.O._Vigas_Postensadas__Incl._Cast._2">#N/A</definedName>
    <definedName name="M.O._Vigas_Postensadas__Incl._Cast._3">#N/A</definedName>
    <definedName name="M.O.Pintura.Int.">'[75]Costos Mano de Obra'!$O$52</definedName>
    <definedName name="M.T.">[7]A!#REF!</definedName>
    <definedName name="M_O_Armadura_Columna">[44]Insumos!$B$78:$D$78</definedName>
    <definedName name="M_O_Armadura_Dintel_y_Viga">[44]Insumos!$B$79:$D$79</definedName>
    <definedName name="M_O_Cantos">[44]Insumos!$B$99:$D$99</definedName>
    <definedName name="M_O_Carpintero_2da._Categoría">[44]Insumos!$B$96:$D$96</definedName>
    <definedName name="M_O_Cerámica_Italiana_en_Pared">[44]Insumos!$B$102:$D$102</definedName>
    <definedName name="M_O_Colocación_Adoquines">[44]Insumos!$B$104:$D$104</definedName>
    <definedName name="M_O_Colocación_de_Bloques_de_4">[44]Insumos!$B$105:$D$105</definedName>
    <definedName name="M_O_Colocación_de_Bloques_de_6">[44]Insumos!$B$106:$D$106</definedName>
    <definedName name="M_O_Colocación_de_Bloques_de_8">[44]Insumos!$B$107:$D$107</definedName>
    <definedName name="M_O_Colocación_Listelos">[44]Insumos!$B$114:$D$114</definedName>
    <definedName name="M_O_Colocación_Piso_Cerámica_Criolla">[44]Insumos!$B$108:$D$108</definedName>
    <definedName name="M_O_Colocación_Piso_de_Granito_40_X_40">[44]Insumos!$B$111:$D$111</definedName>
    <definedName name="M_O_Colocación_Zócalos_de_Cerámica">[44]Insumos!$B$113:$D$113</definedName>
    <definedName name="M_O_Confección_de_Andamios">[44]Insumos!$B$115:$D$115</definedName>
    <definedName name="M_O_Construcción_Acera_Frotada_y_Violinada">[44]Insumos!$B$116:$D$116</definedName>
    <definedName name="M_O_Corte_y_Amarre_de_Varilla">[44]Insumos!$B$119:$D$119</definedName>
    <definedName name="M_O_Elaboración__Vaciado_y_Frotado_Losa_de_Piso">[23]Insumos!#REF!</definedName>
    <definedName name="M_O_Elaboración_Cámara_Inspección">[44]Insumos!$B$120:$D$120</definedName>
    <definedName name="M_O_Elaboración_Trampa_de_Grasa">[44]Insumos!$B$121:$D$121</definedName>
    <definedName name="M_O_Encofrado_y_Desenc._Muros_Cara">[23]Insumos!#REF!</definedName>
    <definedName name="M_O_Envarillado_de_Escalera">[44]Insumos!$B$81:$D$81</definedName>
    <definedName name="M_O_Fino_de_Techo_Inclinado">[44]Insumos!$B$83:$D$83</definedName>
    <definedName name="M_O_Fino_de_Techo_Plano">[44]Insumos!$B$84:$D$84</definedName>
    <definedName name="M_O_Fraguache">[23]Insumos!#REF!</definedName>
    <definedName name="M_O_Goteros_Colgantes">[44]Insumos!$B$85:$D$85</definedName>
    <definedName name="M_O_Llenado_de_huecos">[44]Insumos!$B$86:$D$86</definedName>
    <definedName name="M_O_Maestro">[44]Insumos!$B$87:$D$87</definedName>
    <definedName name="M_O_Malla_Eléctro_Soldada">[23]Insumos!#REF!</definedName>
    <definedName name="M_O_Obrero_Ligado">[44]Insumos!$B$88:$D$88</definedName>
    <definedName name="M_O_Pañete_Maestreado_Exterior">[44]Insumos!$B$91:$D$91</definedName>
    <definedName name="M_O_Pañete_Maestreado_Interior">[44]Insumos!$B$92:$D$92</definedName>
    <definedName name="M_O_Preparación_del_Terreno">[44]Insumos!$B$94:$D$94</definedName>
    <definedName name="M_O_Quintal_Trabajado">[44]Insumos!$B$77:$D$77</definedName>
    <definedName name="M_O_Regado__Compactación__Mojado__Trasl.Mat.__A_M">[44]Insumos!$B$132:$D$132</definedName>
    <definedName name="M_O_Regado_Mojado_y_Apisonado____Material_Granular_y_Arena">[23]Insumos!#REF!</definedName>
    <definedName name="M_O_Repello">[23]Insumos!#REF!</definedName>
    <definedName name="M_O_Subida_de_Acero_para_Losa">[44]Insumos!$B$82:$D$82</definedName>
    <definedName name="M_O_Subida_de_Materiales">[44]Insumos!$B$95:$D$95</definedName>
    <definedName name="M_O_Técnico_Calificado">[44]Insumos!$B$149:$D$149</definedName>
    <definedName name="M_O_Zabaletas">[44]Insumos!$B$98:$D$98</definedName>
    <definedName name="m2ceramica">'[88]Analisis Unit. '!$F$47</definedName>
    <definedName name="m3arena">'[88]Analisis Unit. '!$F$41</definedName>
    <definedName name="m3arepanete">'[88]Analisis Unit. '!$F$44</definedName>
    <definedName name="m3grava">'[88]Analisis Unit. '!$F$42</definedName>
    <definedName name="MA">'[60]Mano de Obra'!$D$10</definedName>
    <definedName name="maaceromalla">#REF!</definedName>
    <definedName name="maaceronormal">#REF!</definedName>
    <definedName name="MACA">[32]Mat!$D$145</definedName>
    <definedName name="MACHETE">#REF!</definedName>
    <definedName name="MACO">[48]EQUIPOS!$I$21</definedName>
    <definedName name="MADCOL20X20">[8]Jornal!$D$116</definedName>
    <definedName name="MADCOL30X30">[32]Jornal!$D$117</definedName>
    <definedName name="MADCOL30X40">[32]Jornal!$D$118</definedName>
    <definedName name="MADCOL30X50">[32]Jornal!$D$122</definedName>
    <definedName name="MADCOL30X70">[32]Jornal!$D$125</definedName>
    <definedName name="MADCOL40X40">[32]Jornal!$D$119</definedName>
    <definedName name="MADCOL45X45">[32]Jornal!$D$120</definedName>
    <definedName name="MADCOL45X51">[32]Jornal!$D$126</definedName>
    <definedName name="MADCOL45X75">[32]Jornal!$D$124</definedName>
    <definedName name="MADCOLRED30">[32]Jornal!$D$137</definedName>
    <definedName name="MADE">#REF!</definedName>
    <definedName name="MADEMTECHOHAMALLA">#REF!</definedName>
    <definedName name="MADEMTECHOHAVAR">#REF!</definedName>
    <definedName name="Madera">#REF!</definedName>
    <definedName name="Madera_2">#N/A</definedName>
    <definedName name="Madera_3">#N/A</definedName>
    <definedName name="Madera_P2">#REF!</definedName>
    <definedName name="MADERAC">#REF!</definedName>
    <definedName name="MADERAS">#REF!</definedName>
    <definedName name="MADINT15X20">[32]Jornal!$D$138</definedName>
    <definedName name="MADLO3Y4AG">[32]Jornal!$D$127</definedName>
    <definedName name="MADLOPLA">[32]Jornal!$D$128</definedName>
    <definedName name="MADMU">[32]Jornal!$D$129</definedName>
    <definedName name="MADRAMESC2">[32]Jornal!$D$131</definedName>
    <definedName name="MADVI25X40">[73]Jornal!$D$133</definedName>
    <definedName name="MADVI25X50">[32]Jornal!$D$134</definedName>
    <definedName name="MADVIAM20A40">[32]Jornal!$D$135</definedName>
    <definedName name="MADVIVAR25X40A65">[32]Jornal!$D$132</definedName>
    <definedName name="MAEL">#REF!</definedName>
    <definedName name="Maestro">#REF!</definedName>
    <definedName name="MAESTROCARP">#REF!</definedName>
    <definedName name="MALLA_ABRAZ_1_12">#REF!</definedName>
    <definedName name="MALLA_AL_GALVANIZADO">#REF!</definedName>
    <definedName name="MALLA_AL_PUAS">#REF!</definedName>
    <definedName name="MALLA_BARRA_TENZORA">#REF!</definedName>
    <definedName name="MALLA_BOTE">#REF!</definedName>
    <definedName name="MALLA_CARP_COLS">#REF!</definedName>
    <definedName name="MALLA_CICLONICA_6">#REF!</definedName>
    <definedName name="MALLA_COLOC_6">#REF!</definedName>
    <definedName name="MALLA_COPAFINAL_1_12">#REF!</definedName>
    <definedName name="MALLA_COPAFINAL_2">#REF!</definedName>
    <definedName name="MALLA_CORTE_ABR">#REF!</definedName>
    <definedName name="Malla_Electrosoldada_10x10">#REF!</definedName>
    <definedName name="MALLA_PALOMETA_DOBLE_1_12">#REF!</definedName>
    <definedName name="MALLA_RELLENO">#REF!</definedName>
    <definedName name="MALLA_SEGUETA">#REF!</definedName>
    <definedName name="MALLA_TERMINAL_1_14">#REF!</definedName>
    <definedName name="MALLA_TUBOHG_1">#REF!</definedName>
    <definedName name="MALLA_TUBOHG_1_12">#REF!</definedName>
    <definedName name="MALLA_TUBOHG_1_14">#REF!</definedName>
    <definedName name="MALLA_ZABALETA">#REF!</definedName>
    <definedName name="MALLA2.315X15">[40]Materiales!$D$708</definedName>
    <definedName name="MALLACICL6HG">[39]Ana!$F$4383</definedName>
    <definedName name="mallaelectrosoldada">[49]I.HORMIGON!$G$11</definedName>
    <definedName name="MALLAS">#REF!</definedName>
    <definedName name="mami">#REF!</definedName>
    <definedName name="mamii">#REF!</definedName>
    <definedName name="mamiii">#REF!</definedName>
    <definedName name="mamiiii">#REF!</definedName>
    <definedName name="MAMPARAPINOTRAT">#REF!</definedName>
    <definedName name="MAMPARAPINOTRATM2">#REF!</definedName>
    <definedName name="mandar" hidden="1">'[30]ANALISIS STO DGO'!#REF!</definedName>
    <definedName name="MANG34NEGRACALENT">#REF!</definedName>
    <definedName name="MANO_DE_OBRA">#REF!</definedName>
    <definedName name="Mano_de_Obra_Acero">#REF!</definedName>
    <definedName name="Mano_de_Obra_Acero_2">#N/A</definedName>
    <definedName name="Mano_de_Obra_Acero_3">#N/A</definedName>
    <definedName name="Mano_de_Obra_Madera">#REF!</definedName>
    <definedName name="Mano_de_Obra_Madera_2">#N/A</definedName>
    <definedName name="Mano_de_Obra_Madera_3">#N/A</definedName>
    <definedName name="manoObra">'[56]M. O. Ministerio de Trabajos'!$A$1:$M$846</definedName>
    <definedName name="ManoObraActividades">[46]Rendimiento!$A$1:$A$1006</definedName>
    <definedName name="ManoObraEngine">[46]Rendimiento!$A$1:$K$1006</definedName>
    <definedName name="manoObras">'[69]M.O. MinisterioTrabajo'!$B$1:$B$845</definedName>
    <definedName name="MANT">[40]Materiales!$E$38</definedName>
    <definedName name="mante.puerta">#REF!</definedName>
    <definedName name="mantenimientodemoldes">#REF!</definedName>
    <definedName name="manti">#REF!</definedName>
    <definedName name="mantii">#REF!</definedName>
    <definedName name="mantiii">#REF!</definedName>
    <definedName name="mantiiii">#REF!</definedName>
    <definedName name="MANTTRANSITO">[147]MANT.TRANSITO!$H$27</definedName>
    <definedName name="Manutencion">#REF!</definedName>
    <definedName name="MAPI">[36]MOJornal!$D$38</definedName>
    <definedName name="MAPL">#REF!</definedName>
    <definedName name="maquito">'[42]Listado Equipos a utilizar'!#REF!</definedName>
    <definedName name="MARCO_PUERTA_PINO">#REF!</definedName>
    <definedName name="MARCOCA">#REF!</definedName>
    <definedName name="MARCOPI">#REF!</definedName>
    <definedName name="Marcos_de_Pino_Americano">[23]Insumos!#REF!</definedName>
    <definedName name="marian" hidden="1">'[30]ANALISIS STO DGO'!#REF!</definedName>
    <definedName name="MARMOLITE">[32]Mat!$D$88</definedName>
    <definedName name="marmolpiso">#REF!</definedName>
    <definedName name="martillo">#REF!</definedName>
    <definedName name="Mascarilla">20*15*3</definedName>
    <definedName name="Material_Base">[23]Insumos!#REF!</definedName>
    <definedName name="Material_Granular____Cascajo_T_Yubazo">[23]Insumos!#REF!</definedName>
    <definedName name="MATERIAL_RELLENO">#REF!</definedName>
    <definedName name="MATERIALES">#REF!</definedName>
    <definedName name="MATHORMINDUST180">[148]MATERIALES!$H$1426</definedName>
    <definedName name="MATINST">#REF!</definedName>
    <definedName name="MATMADERAPINOP2">[148]MATERIALES!$H$27</definedName>
    <definedName name="MATMALLAELECTROSOLDADA20X20">[148]MATERIALES!$H$12</definedName>
    <definedName name="MAVA">#REF!</definedName>
    <definedName name="MBA">#REF!</definedName>
    <definedName name="MBR">#REF!</definedName>
    <definedName name="me" hidden="1">'[28]ANALISIS STO DGO'!#REF!</definedName>
    <definedName name="MEDESFB23">[8]Mat!$D$62</definedName>
    <definedName name="Media_tension">[56]Preferencias!$D$7</definedName>
    <definedName name="mediah_reposo_comida">'[149]CCP,LEYES, Y DEC.'!#REF!</definedName>
    <definedName name="Melina" hidden="1">'[30]ANALISIS STO DGO'!#REF!</definedName>
    <definedName name="Merca">#REF!</definedName>
    <definedName name="MES">#REF!</definedName>
    <definedName name="mes.camion.transp">'[41]Analisis Unitarios'!$F$58</definedName>
    <definedName name="mes.camioneta">'[41]Analisis Unitarios'!$F$57</definedName>
    <definedName name="mes.contable">'[41]Analisis Unitarios'!$F$6</definedName>
    <definedName name="mes.equipo.topo">'[41]Analisis Unitarios'!$F$20</definedName>
    <definedName name="mes.guarda.al">'[41]Analisis Unitarios'!$F$8</definedName>
    <definedName name="mes.ing.fre">'[41]Analisis Unitarios'!$F$5</definedName>
    <definedName name="mes.ing.res">'[41]Analisis Unitarios'!$F$4</definedName>
    <definedName name="mes.secretaria">'[41]Analisis Unitarios'!$F$7</definedName>
    <definedName name="mes.sereno">'[41]Analisis Unitarios'!$F$9</definedName>
    <definedName name="meses.proyecto">'[41]Analisis Unitarios'!$K$3</definedName>
    <definedName name="MEXCLADORA_LAVAMANOS">#REF!</definedName>
    <definedName name="Mez">#REF!</definedName>
    <definedName name="MEZCALAREPMOR">[39]Ana!$F$4415</definedName>
    <definedName name="MEZCBAN">#REF!</definedName>
    <definedName name="MEZCBIDET">#REF!</definedName>
    <definedName name="MEZCFREG">#REF!</definedName>
    <definedName name="MEZCLA_CAL_ARENA_PISOS">#REF!</definedName>
    <definedName name="MEZCLA1.3">[109]Analisis!$F$22</definedName>
    <definedName name="MEZCLA1.4">[109]Analisis!$F$36</definedName>
    <definedName name="MEZCLA125">#REF!</definedName>
    <definedName name="MEZCLA13">#REF!</definedName>
    <definedName name="MEZCLA14">#REF!</definedName>
    <definedName name="MezclaAntillana">#REF!</definedName>
    <definedName name="MEZCLADORAFREGADERO">[40]Materiales!$E$582</definedName>
    <definedName name="MEZCLANATILLA">#REF!</definedName>
    <definedName name="MEZCLAV">#REF!</definedName>
    <definedName name="MEZCLLAVSENC">[40]Materiales!$E$585</definedName>
    <definedName name="MEZEMP">[39]Ana!$F$4397</definedName>
    <definedName name="MEZPA">#REF!</definedName>
    <definedName name="mico" hidden="1">'[30]ANALISIS STO DGO'!#REF!</definedName>
    <definedName name="ministerioTrabajo">'[69]M.O. MinisterioTrabajo'!$A$1:$N$845</definedName>
    <definedName name="Mion" hidden="1">'[30]ANALISIS STO DGO'!#REF!</definedName>
    <definedName name="miuo" hidden="1">'[30]ANALISIS STO DGO'!#REF!</definedName>
    <definedName name="miutop" hidden="1">'[30]ANALISIS STO DGO'!#REF!</definedName>
    <definedName name="MKLLL">#REF!</definedName>
    <definedName name="mlzocalo">'[88]Analisis Unit. '!$F$46</definedName>
    <definedName name="mm">#REF!</definedName>
    <definedName name="mmm">#REF!</definedName>
    <definedName name="mmmmm" localSheetId="0" hidden="1">{#N/A,#N/A,FALSE,"Planilha";#N/A,#N/A,FALSE,"Resumo";#N/A,#N/A,FALSE,"Fisico";#N/A,#N/A,FALSE,"Financeiro";#N/A,#N/A,FALSE,"Financeiro"}</definedName>
    <definedName name="mmmmm" hidden="1">{#N/A,#N/A,FALSE,"Planilha";#N/A,#N/A,FALSE,"Resumo";#N/A,#N/A,FALSE,"Fisico";#N/A,#N/A,FALSE,"Financeiro";#N/A,#N/A,FALSE,"Financeiro"}</definedName>
    <definedName name="mmmmmmm">#REF!</definedName>
    <definedName name="mmmmmmmmmmmmmmmmmmmmmmmmmmmmmmmmmmmmmm">#REF!</definedName>
    <definedName name="MO">#REF!</definedName>
    <definedName name="mo.cer.pared">'[88]Analisis Unit. '!$F$26</definedName>
    <definedName name="MO.O.TC.1">'[135]M.O.'!$I$49</definedName>
    <definedName name="MO__AYUDANTE_1RA">[137]MO!$A$7:$D$7</definedName>
    <definedName name="MO__AYUDANTE_2DA">[137]MO!$A$8:$D$8</definedName>
    <definedName name="MO__MAESTRO">[137]MO!$A$3:$D$3</definedName>
    <definedName name="MO__OPERARIO_1RA">[137]MO!$A$4:$D$4</definedName>
    <definedName name="MO__OPERARIO_2DA">[137]MO!$A$5:$D$5</definedName>
    <definedName name="MO__OPERARIO_3RA">[137]MO!$A$6:$D$6</definedName>
    <definedName name="MO__PEON">[137]MO!$A$9:$D$9</definedName>
    <definedName name="MO__PEON_1">[137]MO!$A$10:$D$10</definedName>
    <definedName name="MO_ACERA_FROTyVIOL">#REF!</definedName>
    <definedName name="MO_ALB_BLOCK_Coloc_4">[137]MO!$A$15:$D$15</definedName>
    <definedName name="MO_ALB_BLOCK_Coloc_6">[137]MO!$A$16:$D$16</definedName>
    <definedName name="MO_ALB_BLOCK_Coloc_8">[137]MO!$A$17:$D$17</definedName>
    <definedName name="MO_ALB_BLOCK_CorteYAmarre_a_20">[137]MO!$A$19:$D$19</definedName>
    <definedName name="MO_ALB_BLOCK_CorteYAmarre_a_40">[137]MO!$A$20:$D$20</definedName>
    <definedName name="MO_ALB_BLOCK_CorteYAmarre_a_60">[137]MO!$A$21:$D$21</definedName>
    <definedName name="MO_ALB_BLOCK_CorteYAmarre_a_80">[137]MO!$A$22:$D$22</definedName>
    <definedName name="MO_ALB_BLOCK_Llenado_a_20">[137]MO!$A$23:$D$23</definedName>
    <definedName name="MO_ALB_BLOCK_Llenado_a_40">[137]MO!$A$24:$D$24</definedName>
    <definedName name="MO_ALB_BLOCK_Llenado_a_60">[137]MO!$A$25:$D$25</definedName>
    <definedName name="MO_ALB_BLOCK_Llenado_a_80">[137]MO!$A$26:$D$26</definedName>
    <definedName name="MO_ALB_BLOCK_Preparar_Mortero">[137]MO!$A$27:$D$27</definedName>
    <definedName name="MO_ALB_FINO_Techo_Horz">[137]MO!$A$54:$D$54</definedName>
    <definedName name="MO_ALB_FINO_Zabaleta_Piso">[137]MO!$A$56:$D$56</definedName>
    <definedName name="MO_ALB_PISO_Pulir">[137]MO!$A$60:$D$60</definedName>
    <definedName name="MO_ALB_TERMI_Cantos">[137]MO!$A$31:$D$31</definedName>
    <definedName name="MO_ALB_TERMI_Careteo">[137]MO!$A$32:$D$32</definedName>
    <definedName name="MO_ALB_TERMI_Estrias">[137]MO!$A$41:$D$41</definedName>
    <definedName name="MO_ALB_TERMI_Fraguache">[137]MO!$A$42:$D$42</definedName>
    <definedName name="MO_ALB_TERMI_Pañete_Ext_Maestreado">[137]MO!$A$35:$D$35</definedName>
    <definedName name="MO_ALB_TERMI_Pañete_Int_Maestreado">[137]MO!$A$36:$D$36</definedName>
    <definedName name="MO_ALB_TERMI_Pañete_Pulido_Sin_Color">[137]MO!$A$38:$D$38</definedName>
    <definedName name="MO_ALB_TERMI_Pañete_Techo_Y_Vigas">[137]MO!$A$40:$D$40</definedName>
    <definedName name="MO_ALB_TERMI_Preparar_Mortero">[137]MO!$A$50:$D$50</definedName>
    <definedName name="MO_CANTOS">#REF!</definedName>
    <definedName name="MO_CARETEO">#REF!</definedName>
    <definedName name="MO_ColAcero_Dintel">#REF!</definedName>
    <definedName name="MO_ColAcero_Escalera">#REF!</definedName>
    <definedName name="MO_ColAcero_G60_QQ">#REF!</definedName>
    <definedName name="MO_ColAcero_Malla">#REF!</definedName>
    <definedName name="MO_ColAcero_QQ">#REF!</definedName>
    <definedName name="MO_ColAcero_ZapMuros">#REF!</definedName>
    <definedName name="MO_ColAcero14_Piso">#REF!</definedName>
    <definedName name="MO_ColAcero38y12_Cols">#REF!</definedName>
    <definedName name="MO_DEMOLICION_MURO_HA">#REF!</definedName>
    <definedName name="MO_ELEC_BREAKERS">#REF!</definedName>
    <definedName name="MO_ELEC_INTERRUPTOR_3W">#REF!</definedName>
    <definedName name="MO_ELEC_INTERRUPTOR_4W">#REF!</definedName>
    <definedName name="MO_ELEC_INTERRUPTOR_DOB">#REF!</definedName>
    <definedName name="MO_ELEC_INTERRUPTOR_SENC">#REF!</definedName>
    <definedName name="MO_ELEC_INTERRUPTOR_TRIPLE">#REF!</definedName>
    <definedName name="MO_ELEC_LAMPARA_FLUORESCENTE">#REF!</definedName>
    <definedName name="MO_ELEC_LUZ_CENITAL">#REF!</definedName>
    <definedName name="MO_ELEC_PANEL_DIST">#REF!</definedName>
    <definedName name="MO_ELEC_TOMACORRIENTE_110">#REF!</definedName>
    <definedName name="MO_ELEC_TOMACORRIENTE_220">#REF!</definedName>
    <definedName name="MO_ENTABLILLADOS">#REF!</definedName>
    <definedName name="MO_ESCALON_GRANITO">#REF!</definedName>
    <definedName name="MO_ESCALON_HUELLA_y_CONTRAHUELLA">#REF!</definedName>
    <definedName name="MO_ESTRIAS">#REF!</definedName>
    <definedName name="MO_EXC_CALICHE_MANO_3M">#REF!</definedName>
    <definedName name="MO_EXC_ROCA_BLANDA_MANO_3M">#REF!</definedName>
    <definedName name="MO_EXC_ROCA_COMP_3M">#REF!</definedName>
    <definedName name="MO_EXC_ROCA_MANO_3M">#REF!</definedName>
    <definedName name="MO_EXC_TIERRA_MANO_3M">#REF!</definedName>
    <definedName name="MO_FINO_TECHO_HOR">#REF!</definedName>
    <definedName name="MO_FRAGUACHE">#REF!</definedName>
    <definedName name="MO_GOTEROS">#REF!</definedName>
    <definedName name="MO_NATILLA">#REF!</definedName>
    <definedName name="MO_PAÑETE_COLs">#REF!</definedName>
    <definedName name="MO_PAÑETE_EXT">#REF!</definedName>
    <definedName name="MO_PAÑETE_INT">#REF!</definedName>
    <definedName name="MO_PAÑETE_PULIDO">#REF!</definedName>
    <definedName name="MO_PAÑETE_RASGADO">#REF!</definedName>
    <definedName name="MO_PAÑETE_TECHOSyVIGAS">#REF!</definedName>
    <definedName name="MO_PERRILLA">#REF!</definedName>
    <definedName name="MO_PIEDRA">#REF!</definedName>
    <definedName name="MO_PINTURA">#REF!</definedName>
    <definedName name="MO_PISO_ADOQUIN">#REF!</definedName>
    <definedName name="MO_PISO_CementoPulido">#REF!</definedName>
    <definedName name="MO_PISO_CERAMICA_15a20">#REF!</definedName>
    <definedName name="MO_PISO_CERAMICA_15a20_BASE">#REF!</definedName>
    <definedName name="MO_PISO_CERAMICA_30a40">#REF!</definedName>
    <definedName name="MO_PISO_CERAMICA_30a40_BASE">#REF!</definedName>
    <definedName name="MO_PISO_FROTA_VIOL">#REF!</definedName>
    <definedName name="MO_PISO_FROTADO">#REF!</definedName>
    <definedName name="MO_PISO_GRANITO_25">#REF!</definedName>
    <definedName name="MO_PISO_GRANITO_30">#REF!</definedName>
    <definedName name="MO_PISO_GRANITO_33">#REF!</definedName>
    <definedName name="MO_PISO_GRANITO_40">#REF!</definedName>
    <definedName name="MO_PISO_GRANITO_50">#REF!</definedName>
    <definedName name="MO_PISO_PULI_VIOL">#REF!</definedName>
    <definedName name="MO_PISO_ZOCALO">#REF!</definedName>
    <definedName name="MO_REPELLO">#REF!</definedName>
    <definedName name="MO_RESANE_FROTA">#REF!</definedName>
    <definedName name="MO_RESANE_GOMA">#REF!</definedName>
    <definedName name="MO_SUBIDA_BLOCK_4_1NIVEL">#REF!</definedName>
    <definedName name="MO_SUBIDA_BLOCK_6_1NIVEL">#REF!</definedName>
    <definedName name="MO_SUBIDA_BLOCK_8_1NIVEL">#REF!</definedName>
    <definedName name="MO_SUBIDA_CEMENTO_1NIVEL">#REF!</definedName>
    <definedName name="MO_SUBIDA_MADERA_1NIVEL">#REF!</definedName>
    <definedName name="MO_SUBIR_AGREGADO_1Nivel">#REF!</definedName>
    <definedName name="MO_SUBIR_Cemento_1_Niv_Polea">[137]MO!$A$569:$D$569</definedName>
    <definedName name="MO_SUBIR_MAT_1_Niv_Polea">[137]MO!$A$561:$D$561</definedName>
    <definedName name="MO_SubirAcero_1Niv">#REF!</definedName>
    <definedName name="MO_ZABALETA_PISO">#REF!</definedName>
    <definedName name="MO_ZABALETA_TECHO">#REF!</definedName>
    <definedName name="MOA">[32]Jornal!$D$173</definedName>
    <definedName name="MOACERA">#REF!</definedName>
    <definedName name="moacero">'[88]Analisis Unit. '!$G$9</definedName>
    <definedName name="moaceroaltaresitencia">#REF!</definedName>
    <definedName name="moaceronormal">[49]I.HORMIGON!$G$19</definedName>
    <definedName name="MOALBA">#REF!</definedName>
    <definedName name="MOBADEN">#REF!</definedName>
    <definedName name="MOBADENES">#REF!</definedName>
    <definedName name="MOBASECON">#REF!</definedName>
    <definedName name="MOBL6">[8]Jornal!$D$55</definedName>
    <definedName name="MOBL8">[32]Jornal!$D$56</definedName>
    <definedName name="MOBLOQUES">#REF!</definedName>
    <definedName name="MOC">#REF!</definedName>
    <definedName name="MOCANTOS">#REF!</definedName>
    <definedName name="MOCAPATER">#REF!</definedName>
    <definedName name="MOCARETEO">#REF!</definedName>
    <definedName name="MOCARLLA">[32]Jornal!$D$60</definedName>
    <definedName name="MOCARP">#REF!</definedName>
    <definedName name="MOCARPCOLCON">#REF!</definedName>
    <definedName name="MOCARPCOLCUACONF">#REF!</definedName>
    <definedName name="MOCARPCOLCUAINST">#REF!</definedName>
    <definedName name="MOCARPCOLINS">#REF!</definedName>
    <definedName name="MOCARPCOLTAPAS">#REF!</definedName>
    <definedName name="MOCARPDESENC">#REF!</definedName>
    <definedName name="MOCARPESTVARIAS">#REF!</definedName>
    <definedName name="MOCARPFALSOPISO">#REF!</definedName>
    <definedName name="mocarpinteria">#REF!</definedName>
    <definedName name="MOCARPMUROS">#REF!</definedName>
    <definedName name="MOCARPOTROS">#REF!</definedName>
    <definedName name="MOCARPTC">#REF!</definedName>
    <definedName name="MOCARPTRABTERM">#REF!</definedName>
    <definedName name="MOCARPVIGADINT">#REF!</definedName>
    <definedName name="MOCER">[32]Jornal!$D$85</definedName>
    <definedName name="MOCER15A20">[32]Jornal!$D$94</definedName>
    <definedName name="MOCERCRI1520PARED">#REF!</definedName>
    <definedName name="MOCERIMP1520PARED">#REF!</definedName>
    <definedName name="MOCOL20X60">[32]Jornal!$D$123</definedName>
    <definedName name="MOCOLOCADIC">#REF!</definedName>
    <definedName name="MOCOLTEJ">[32]Jornal!$D$98</definedName>
    <definedName name="MOCONTEN553015">#REF!</definedName>
    <definedName name="MOCONTENES">#REF!</definedName>
    <definedName name="MOCU">#REF!</definedName>
    <definedName name="MODEMCIMPIEDRA">#REF!</definedName>
    <definedName name="MODEMCIMVIEHSIMPLE">#REF!</definedName>
    <definedName name="MODEMMUROHA">#REF!</definedName>
    <definedName name="MODEMMUROPIE">#REF!</definedName>
    <definedName name="MODEMMUROTAPIA">#REF!</definedName>
    <definedName name="MODEMOLER">#REF!</definedName>
    <definedName name="MODEMOLERCIMHA">#REF!</definedName>
    <definedName name="MODEMTECHOTEJA">#REF!</definedName>
    <definedName name="MODESAGUE3Y4">'[40]M.O.'!$C$647</definedName>
    <definedName name="MODESAGUES">#REF!</definedName>
    <definedName name="Módulo_Tipo">[46]Preferencias!$I$72:$I$108</definedName>
    <definedName name="módulos">[46]Preferencias!$A$8:$A$25</definedName>
    <definedName name="MOEBANIST">#REF!</definedName>
    <definedName name="MOELECT">#REF!</definedName>
    <definedName name="MOELECTCONAPAR">#REF!</definedName>
    <definedName name="MOELECTINTSEG">#REF!</definedName>
    <definedName name="MOELECTRESECO">#REF!</definedName>
    <definedName name="MOELECTSALECON">#REF!</definedName>
    <definedName name="MOELECTSALTIM">#REF!</definedName>
    <definedName name="MOELECTSALTUBEXT">#REF!</definedName>
    <definedName name="MOELECTSALTUBOCU">#REF!</definedName>
    <definedName name="MOELECTSALWP">#REF!</definedName>
    <definedName name="MOEMPANETECOL">#REF!</definedName>
    <definedName name="MOEMPANETEEXT">#REF!</definedName>
    <definedName name="MOEMPANETEINT">#REF!</definedName>
    <definedName name="MOEMPANETERASGADO">'[40]M.O.'!$C$61</definedName>
    <definedName name="MOEMPANETETECHO">#REF!</definedName>
    <definedName name="MOEMPANETETECHO1">'[40]M.O.'!$C$63</definedName>
    <definedName name="MOEMPAÑETES">#REF!</definedName>
    <definedName name="MOENCTCANTEP">#REF!</definedName>
    <definedName name="MOENCTCCAVA">#REF!</definedName>
    <definedName name="MOENCTCCOL30">#REF!</definedName>
    <definedName name="MOENCTCCOL4050">#REF!</definedName>
    <definedName name="MOENCTCDINT">#REF!</definedName>
    <definedName name="MOENCTCLOSA3AGUA">#REF!</definedName>
    <definedName name="MOENCTCLOSAPLA">#REF!</definedName>
    <definedName name="MOENCTCMUROCARA">#REF!</definedName>
    <definedName name="MOENCTCRAMPA">#REF!</definedName>
    <definedName name="MOENCTCVIGA2040">#REF!</definedName>
    <definedName name="MOENCTCVIGA3050">#REF!</definedName>
    <definedName name="MOENCTCVIGA3060">#REF!</definedName>
    <definedName name="MOENCTCVIGA4080">#REF!</definedName>
    <definedName name="MOESCALONES">#REF!</definedName>
    <definedName name="MOESCGRA">[32]Jornal!$D$95</definedName>
    <definedName name="MOESTRIAS">#REF!</definedName>
    <definedName name="MOEXCAVAR">#REF!</definedName>
    <definedName name="MOEXCCAL">[32]Jornal!$D$106</definedName>
    <definedName name="MOEXCROMA">[32]Jornal!$D$105</definedName>
    <definedName name="MOFINOBER">#REF!</definedName>
    <definedName name="MOFINOHOR">#REF!</definedName>
    <definedName name="MOFINOINC">[32]Jornal!$D$68</definedName>
    <definedName name="MOFINOINCL">#REF!</definedName>
    <definedName name="MOFINOPLANO">[32]Jornal!$D$69</definedName>
    <definedName name="MOFRAGUACHE">#REF!</definedName>
    <definedName name="MOGOTERO">[32]Jornal!$D$71</definedName>
    <definedName name="MOGOTEROCOL">#REF!</definedName>
    <definedName name="MOGOTERORAN">#REF!</definedName>
    <definedName name="MOGRANITO25">#REF!</definedName>
    <definedName name="MOGRANITO30">#REF!</definedName>
    <definedName name="MOGRANITO40">#REF!</definedName>
    <definedName name="MOINSTACCES">#REF!</definedName>
    <definedName name="MOINSTVENTANAS">#REF!</definedName>
    <definedName name="Mojado_en_Compactación_con_equipo">[23]Insumos!#REF!</definedName>
    <definedName name="MOJO">[150]MOJornal!$A$7</definedName>
    <definedName name="MOLABVARIAS">#REF!</definedName>
    <definedName name="MOLADRILLOS">#REF!</definedName>
    <definedName name="MOLAVADEROS">#REF!</definedName>
    <definedName name="MOLDE_ESTAMPADO">#REF!</definedName>
    <definedName name="MOLIGADORA">'[40]M.O.'!$C$954</definedName>
    <definedName name="MOLOSETATERRAZA">#REF!</definedName>
    <definedName name="MOMALLACICL">#REF!</definedName>
    <definedName name="MOMARMOL">#REF!</definedName>
    <definedName name="MOMOSAICO">#REF!</definedName>
    <definedName name="MONATILLA">#REF!</definedName>
    <definedName name="MONTARCERCTE">#REF!</definedName>
    <definedName name="MONTARMARCOCAOBA">#REF!</definedName>
    <definedName name="MONTARMARCOCTE">#REF!</definedName>
    <definedName name="MONTARMARCOMET">#REF!</definedName>
    <definedName name="MONTARPTACORRER1">#REF!</definedName>
    <definedName name="MONTARPTACORRER2">#REF!</definedName>
    <definedName name="MONTARPTAPANEL">#REF!</definedName>
    <definedName name="MONTARPTAPINO">#REF!</definedName>
    <definedName name="MONTARPTAPLUM">#REF!</definedName>
    <definedName name="MONTARPTAPLY">#REF!</definedName>
    <definedName name="MONTARPTAVAIVEN">#REF!</definedName>
    <definedName name="montilla" hidden="1">'[30]ANALISIS STO DGO'!#REF!</definedName>
    <definedName name="MONTO_PRESUPUESTO_MODIFICADO">#REF!</definedName>
    <definedName name="MONTO_PRESUPUESTO_ORIGINAL">#REF!</definedName>
    <definedName name="MontoAvance">[46]Finanzas!$C$12</definedName>
    <definedName name="MONTURAPU">#REF!</definedName>
    <definedName name="MOPAMAEXT">[32]Jornal!$D$63</definedName>
    <definedName name="MOPAMAINT">[32]Jornal!$D$64</definedName>
    <definedName name="MOPAMATEVI">[32]Jornal!$D$65</definedName>
    <definedName name="MOPAPU">[32]Jornal!$D$66</definedName>
    <definedName name="MOPIEDRA">#REF!</definedName>
    <definedName name="MOPIEDRAS">#REF!</definedName>
    <definedName name="MOPIGRA">[32]Jornal!$D$81</definedName>
    <definedName name="MOPIN1RA">[32]Jornal!$D$110</definedName>
    <definedName name="MOPIN2DA">[32]Jornal!$D$111</definedName>
    <definedName name="mopintura">'[88]Analisis Unit. '!$F$27</definedName>
    <definedName name="MOPINTURAAGUA">#REF!</definedName>
    <definedName name="MOPINTURABARNIZ">'[40]M.O.'!$C$551</definedName>
    <definedName name="MOPINTURAMANT">#REF!</definedName>
    <definedName name="MOPIPORC">[32]Jornal!$D$82</definedName>
    <definedName name="MOPISOCERAMICA">#REF!</definedName>
    <definedName name="MOPISOCERCRI11520">#REF!</definedName>
    <definedName name="MOPISOCERCRI1520">#REF!</definedName>
    <definedName name="MOPISOCERIMP1520">#REF!</definedName>
    <definedName name="MOPISOESTAMPADO01">#REF!</definedName>
    <definedName name="MOPISOFERIA">#REF!</definedName>
    <definedName name="MOPISOFROTADO">#REF!</definedName>
    <definedName name="MOPISOFROTAVIOL">#REF!</definedName>
    <definedName name="MOPISOHORMPUL">#REF!</definedName>
    <definedName name="MOPISORENOPULID">#REF!</definedName>
    <definedName name="MOPISOS">#REF!</definedName>
    <definedName name="MOPLOM">#REF!</definedName>
    <definedName name="MOPLOMACOMURB">#REF!</definedName>
    <definedName name="MOPLOMARRASTRE">#REF!</definedName>
    <definedName name="MOPLOMAUMENTO">#REF!</definedName>
    <definedName name="MOPLOMBAJANTES">#REF!</definedName>
    <definedName name="MOPLOMBAÑERA">#REF!</definedName>
    <definedName name="MOPLOMBOMBACCIRC">#REF!</definedName>
    <definedName name="MOPLOMBOMBASCIRC">#REF!</definedName>
    <definedName name="MOPLOMCALENT">#REF!</definedName>
    <definedName name="MOPLOMCOLABASTCOBRE">#REF!</definedName>
    <definedName name="MOPLOMCOLABASTHG">#REF!</definedName>
    <definedName name="MOPLOMCOLDESPLU">#REF!</definedName>
    <definedName name="MOPLOMCONSEPTICO">#REF!</definedName>
    <definedName name="MOPLOMDESAGUES">#REF!</definedName>
    <definedName name="MOPLOMDESMONTAR">#REF!</definedName>
    <definedName name="MOPLOMEMPALMEAGUA">#REF!</definedName>
    <definedName name="MOPLOMEMPALMEARRAS">#REF!</definedName>
    <definedName name="MOPLOMFREGA">#REF!</definedName>
    <definedName name="MOPLOMINO">#REF!</definedName>
    <definedName name="MOPLOMINSTCAJAVALV">#REF!</definedName>
    <definedName name="MOPLOMINSTCAMPANAS">#REF!</definedName>
    <definedName name="MOPLOMINSTGIBAULT">#REF!</definedName>
    <definedName name="MOPLOMINSTHIDR">#REF!</definedName>
    <definedName name="MOPLOMINSTLAVADORAS">#REF!</definedName>
    <definedName name="MOPLOMINSTLLAVES">#REF!</definedName>
    <definedName name="MOPLOMINSTMANGAS">#REF!</definedName>
    <definedName name="MOPLOMINSTMEDIDOR">#REF!</definedName>
    <definedName name="MOPLOMINSTNEVERA">#REF!</definedName>
    <definedName name="MOPLOMINSTPZAESPPVC">#REF!</definedName>
    <definedName name="MOPLOMINSTPZAESPROSCA">#REF!</definedName>
    <definedName name="MOPLOMINSTTG">#REF!</definedName>
    <definedName name="MOPLOMINSTTINACO">#REF!</definedName>
    <definedName name="MOPLOMINSTVALVAIRE">#REF!</definedName>
    <definedName name="MOPLOMINSTVALVCOMPCAMP">#REF!</definedName>
    <definedName name="MOPLOMINSTVALVCOMPPLAT">#REF!</definedName>
    <definedName name="MOPLOMINSTVALVCOMPROSCA">#REF!</definedName>
    <definedName name="MOPLOMLAVA">#REF!</definedName>
    <definedName name="MOPLOMORINAL">#REF!</definedName>
    <definedName name="MOPLOMSALAGUACOB">#REF!</definedName>
    <definedName name="MOPLOMSALAGUAHGPVC">#REF!</definedName>
    <definedName name="MOPLOMTERMLAVAD">#REF!</definedName>
    <definedName name="MOPLOMTUBAC">#REF!</definedName>
    <definedName name="MOPLOMTUBALCSAN03">#REF!</definedName>
    <definedName name="MOPLOMTUBALCSAN36">#REF!</definedName>
    <definedName name="MOPLOMTUBHF">#REF!</definedName>
    <definedName name="MOPLOMTUBHG">#REF!</definedName>
    <definedName name="MOPLOMTUBPVC">#REF!</definedName>
    <definedName name="MOPULIDO">#REF!</definedName>
    <definedName name="MOPULIMENTO">#REF!</definedName>
    <definedName name="MOQUICIOS">#REF!</definedName>
    <definedName name="MOQUIGRA">[32]Jornal!$D$92</definedName>
    <definedName name="MOREGISTRO">#REF!</definedName>
    <definedName name="MOREGISTROS">#REF!</definedName>
    <definedName name="MOREJONADO">#REF!</definedName>
    <definedName name="MOREPELLO">#REF!</definedName>
    <definedName name="MORESANE">#REF!</definedName>
    <definedName name="MOREVEST">#REF!</definedName>
    <definedName name="MORFIN210">#REF!</definedName>
    <definedName name="morfraguache">'[88]Analisis Unit. '!$F$96</definedName>
    <definedName name="MORON">[138]CPV_MGMG!#REF!</definedName>
    <definedName name="morpanete">'[88]Analisis Unit. '!$F$85</definedName>
    <definedName name="mortero.1.4.pañete">'[75]Ana. Horm mexc mort'!$D$85</definedName>
    <definedName name="MORTERO1.10">[109]Analisis!$F$58</definedName>
    <definedName name="MORTERO1.2">[109]Analisis!$F$44</definedName>
    <definedName name="MORTERO1.3">[109]Analisis!$F$22</definedName>
    <definedName name="MORTERO1.4">[109]Analisis!$F$36</definedName>
    <definedName name="MORTERO110">[39]Ana!$F$4421</definedName>
    <definedName name="MORTERO12">[39]Ana!$F$4410</definedName>
    <definedName name="MORTERO13">[39]Ana!$F$4392</definedName>
    <definedName name="MORTERO14">[39]Ana!$F$4403</definedName>
    <definedName name="MORTEROBL">#REF!</definedName>
    <definedName name="MORTEROPA">#REF!</definedName>
    <definedName name="MORTEROPI">#REF!</definedName>
    <definedName name="MORTEROPU">#REF!</definedName>
    <definedName name="Mosaico_Fondo_Blanco_30x30____Corriente">[23]Insumos!#REF!</definedName>
    <definedName name="mosbotichinorojo">#REF!</definedName>
    <definedName name="MOSUBIRMAT">#REF!</definedName>
    <definedName name="MOTELE">#REF!</definedName>
    <definedName name="MOTERMTECHOS">#REF!</definedName>
    <definedName name="MOTONIVELADORA">#REF!</definedName>
    <definedName name="MOTRAMPA">#REF!</definedName>
    <definedName name="MOV_1">[118]MOV!$A$9:$E$9</definedName>
    <definedName name="MOV_2">[118]MOV!$A$15:$E$15</definedName>
    <definedName name="MOV_3">[118]MOV!$A$21:$E$21</definedName>
    <definedName name="MOV_4">[118]MOV!$A$27:$E$27</definedName>
    <definedName name="MOV_5">[118]MOV!$A$33:$E$33</definedName>
    <definedName name="MOV_6">[118]MOV!$A$39:$E$39</definedName>
    <definedName name="MOV_7">#REF!</definedName>
    <definedName name="MOV_8">[118]MOV!$A$51:$E$51</definedName>
    <definedName name="MOVACIADO">'[40]M.O.'!$C$953</definedName>
    <definedName name="MOVACIADOS">#REF!</definedName>
    <definedName name="MOVARILLEROS">#REF!</definedName>
    <definedName name="MOVARIOS">#REF!</definedName>
    <definedName name="MOYESO">#REF!</definedName>
    <definedName name="MOZABALETA">[32]Jornal!$D$76</definedName>
    <definedName name="MOZABALETAPISO">#REF!</definedName>
    <definedName name="MOZABALETATECHO">#REF!</definedName>
    <definedName name="mozaicoFG">#REF!</definedName>
    <definedName name="MOZOCER">[32]Jornal!$D$90</definedName>
    <definedName name="MOZOGRA">[32]Jornal!$D$88</definedName>
    <definedName name="MOZOGRAES">[32]Jornal!$D$89</definedName>
    <definedName name="MOZOPORC">[32]Jornal!$D$83</definedName>
    <definedName name="MOZOPORCES">[32]Jornal!$D$84</definedName>
    <definedName name="mpie">0.3048</definedName>
    <definedName name="MTG">'[151]m.t C'!$I$18</definedName>
    <definedName name="MUAN3">#REF!</definedName>
    <definedName name="MUBN1">#REF!</definedName>
    <definedName name="MUCN1">#REF!</definedName>
    <definedName name="MUCN2">#REF!</definedName>
    <definedName name="MUDN1">#REF!</definedName>
    <definedName name="MUDN2">#REF!</definedName>
    <definedName name="muha">'[128]Anal. horm.'!$F$1511</definedName>
    <definedName name="MULTI">[7]A!#REF!</definedName>
    <definedName name="municipio">[64]Preferencias!$B$6</definedName>
    <definedName name="muro" hidden="1">'[30]ANALISIS STO DGO'!#REF!</definedName>
    <definedName name="Muro.Hormigon.Armado.de20">[86]Análisis!$D$286</definedName>
    <definedName name="muro.shee.ambas.caras">'[152]Muros Interiores h=2.8 m '!$E$64</definedName>
    <definedName name="MURO30">#REF!</definedName>
    <definedName name="MUROBOVEDA12A10X2AD">#REF!</definedName>
    <definedName name="murodoscaras">[49]I.HORMIGON!$G$27</definedName>
    <definedName name="MUROHAASC">'[8]Anal. horm.'!#REF!</definedName>
    <definedName name="muros">[7]A!#REF!</definedName>
    <definedName name="MV">[101]Presup.!#REF!</definedName>
    <definedName name="MZNATILLA">#REF!</definedName>
    <definedName name="NADA">#REF!</definedName>
    <definedName name="NATILLA">[39]Ana!$F$375</definedName>
    <definedName name="NCLASI">#REF!</definedName>
    <definedName name="NCLASII">#REF!</definedName>
    <definedName name="NCLASIII">#REF!</definedName>
    <definedName name="NCLASIIII">#REF!</definedName>
    <definedName name="nion" hidden="1">'[30]ANALISIS STO DGO'!#REF!</definedName>
    <definedName name="NIPLE_ACERO_12x3">#REF!</definedName>
    <definedName name="NIPLE_ACERO_16x2">#REF!</definedName>
    <definedName name="NIPLE_ACERO_16x3">#REF!</definedName>
    <definedName name="NIPLE_ACERO_20x3">#REF!</definedName>
    <definedName name="NIPLE_ACERO_6x3">#REF!</definedName>
    <definedName name="NIPLE_ACERO_8x3">#REF!</definedName>
    <definedName name="NIPLE_ACERO_PLATILLADO_12x12">#REF!</definedName>
    <definedName name="NIPLE_ACERO_PLATILLADO_2x1">#REF!</definedName>
    <definedName name="NIPLE_ACERO_PLATILLADO_3x1">#REF!</definedName>
    <definedName name="NIPLE_ACERO_PLATILLADO_8x1">#REF!</definedName>
    <definedName name="NIPLE_CROMO_38x2_12">#REF!</definedName>
    <definedName name="NIPLE_HG_12x4">#REF!</definedName>
    <definedName name="NIPLE_HG_34x4">#REF!</definedName>
    <definedName name="NIPLE1_2X4HG">[40]Materiales!$E$418</definedName>
    <definedName name="NIPLE112X4HG">#REF!</definedName>
    <definedName name="NIPLE112X6HG">#REF!</definedName>
    <definedName name="NIPLE112X8HG">#REF!</definedName>
    <definedName name="NIPLE125X4HG">#REF!</definedName>
    <definedName name="NIPLE12X4HG">#REF!</definedName>
    <definedName name="NIPLE1X4HG">#REF!</definedName>
    <definedName name="NIPLE212X4HG">#REF!</definedName>
    <definedName name="NIPLE2X4HG">#REF!</definedName>
    <definedName name="NIPLE2X6HG">#REF!</definedName>
    <definedName name="NIPLE3_8">[40]Materiales!$E$586</definedName>
    <definedName name="NIPLE34X4HG">#REF!</definedName>
    <definedName name="NIPLE3X12HG">#REF!</definedName>
    <definedName name="NIPLE3X312HG">#REF!</definedName>
    <definedName name="NIPLE3X4HG">#REF!</definedName>
    <definedName name="NIPLE3X6HG">#REF!</definedName>
    <definedName name="NIPLE4X4HG">#REF!</definedName>
    <definedName name="NIPLECROM38X212">#REF!</definedName>
    <definedName name="nissan">'[42]Listado Equipos a utilizar'!#REF!</definedName>
    <definedName name="Niveles">[46]Preferencias!$C$8:$C$25</definedName>
    <definedName name="NIVELI">#REF!</definedName>
    <definedName name="No">#REF!</definedName>
    <definedName name="NO._DE_OBRA">#REF!</definedName>
    <definedName name="No_al_Printer">#REF!</definedName>
    <definedName name="nueva">#REF!</definedName>
    <definedName name="nuevousuaria">#REF!</definedName>
    <definedName name="nuil" hidden="1">'[30]ANALISIS STO DGO'!#REF!</definedName>
    <definedName name="num.meses">#REF!</definedName>
    <definedName name="Num_Pmt_Per_Year">#REF!</definedName>
    <definedName name="numadic">#REF!</definedName>
    <definedName name="Number_of_Payments" localSheetId="0">MATCH(0.01,[0]!End_Bal,-1)+1</definedName>
    <definedName name="Number_of_Payments">MATCH(0.01,End_Bal,-1)+1</definedName>
    <definedName name="NumPar">[153]Cubicacion!$A$9:$A$120</definedName>
    <definedName name="o">[38]analisis!$F$5</definedName>
    <definedName name="o0">#REF!</definedName>
    <definedName name="obi">#REF!</definedName>
    <definedName name="obii">#REF!</definedName>
    <definedName name="obiii">#REF!</definedName>
    <definedName name="obiiii">#REF!</definedName>
    <definedName name="OBRA">#REF!</definedName>
    <definedName name="Obra___Puente_Sobre_el_Matayaya__Carretera_Las_Matas_Elias_Pina">"proyecto"</definedName>
    <definedName name="Obrero_Dia">[54]MO!$C$11</definedName>
    <definedName name="Obrero_Hr">[154]MO!$D$11</definedName>
    <definedName name="OdeMElect">[122]INSUMOS!#REF!</definedName>
    <definedName name="OdeMPlomeria">[122]INSUMOS!#REF!</definedName>
    <definedName name="Oferta">#REF!</definedName>
    <definedName name="ofi">#REF!</definedName>
    <definedName name="ofii">#REF!</definedName>
    <definedName name="ofiii">#REF!</definedName>
    <definedName name="ofiiii">#REF!</definedName>
    <definedName name="Ohmium">'[155]CALCULOS ELECT.'!$H$58:$H$80</definedName>
    <definedName name="OISOE">#REF!</definedName>
    <definedName name="ojo">#REF!</definedName>
    <definedName name="Ok">[156]INS!$D$567</definedName>
    <definedName name="Olga" hidden="1">'[30]ANALISIS STO DGO'!#REF!</definedName>
    <definedName name="omencofrado">'[53]O.M. y Salarios'!#REF!</definedName>
    <definedName name="OP">[7]A!#REF!</definedName>
    <definedName name="OP.1">'[40]MANO DE OBRA'!$C$9</definedName>
    <definedName name="OP.2">'[40]MANO DE OBRA'!$C$8</definedName>
    <definedName name="OP_1">[46]Preferencias!$I$11</definedName>
    <definedName name="OP_2">[46]Preferencias!$I$12</definedName>
    <definedName name="OP_3">[46]Preferencias!$I$13</definedName>
    <definedName name="OP1CA">#REF!</definedName>
    <definedName name="OP1DE">#REF!</definedName>
    <definedName name="OP1EL">#REF!</definedName>
    <definedName name="OP1PI">#REF!</definedName>
    <definedName name="OP1PL">#REF!</definedName>
    <definedName name="OP1VA">#REF!</definedName>
    <definedName name="OP2CA">#REF!</definedName>
    <definedName name="OP2DE">#REF!</definedName>
    <definedName name="OP2EL">#REF!</definedName>
    <definedName name="OP2PI">#REF!</definedName>
    <definedName name="OP2PL">#REF!</definedName>
    <definedName name="OP2VA">#REF!</definedName>
    <definedName name="opala">[145]Salarios!$D$16</definedName>
    <definedName name="operacionesBrigadas">'[56]M. O. Ministerio de Trabajos'!$B$1:$B$846</definedName>
    <definedName name="OPERADOR_GREADER">#REF!</definedName>
    <definedName name="OPERADOR_PALA">#REF!</definedName>
    <definedName name="OPERADOR_TRACTOR">#REF!</definedName>
    <definedName name="operadoresPago">'[69]M.O. MinisterioTrabajo'!$A$1:$N$1</definedName>
    <definedName name="Operadorgrader">[48]OBRAMANO!$F$74</definedName>
    <definedName name="operadorpala">[48]OBRAMANO!$F$72</definedName>
    <definedName name="operadorretro">[48]OBRAMANO!$F$77</definedName>
    <definedName name="operadorrodillo">[48]OBRAMANO!$F$75</definedName>
    <definedName name="operadortractor">[48]OBRAMANO!$F$76</definedName>
    <definedName name="Operario_1ra">#REF!</definedName>
    <definedName name="Operario_2da">#REF!</definedName>
    <definedName name="Operario_3ra">#REF!</definedName>
    <definedName name="OPERARIOPRIMERA">[132]SALARIOS!$C$10</definedName>
    <definedName name="Operativos">[46]Personal!$B$1:$B$59</definedName>
    <definedName name="OPERMAN">#REF!</definedName>
    <definedName name="OPERPAL">#REF!</definedName>
    <definedName name="orden">[19]insumo!#REF!</definedName>
    <definedName name="Ori">#REF!</definedName>
    <definedName name="ORI12FBCO">[39]Ana!$F$4225</definedName>
    <definedName name="ORI12FBCOFLUX">[39]Ana!$F$4243</definedName>
    <definedName name="ORI12FBCOFLUXPVC">#REF!</definedName>
    <definedName name="ORI12FBCOPVC">#REF!</definedName>
    <definedName name="ORI12FFLUXBCOCONTRA">#REF!</definedName>
    <definedName name="ORI1FBCO">[39]Ana!$F$4265</definedName>
    <definedName name="ORI1FBCOFLUX">[39]Ana!$F$4283</definedName>
    <definedName name="ORI1FBCOFLUXPVC">#REF!</definedName>
    <definedName name="ORI1FBCOPVC">#REF!</definedName>
    <definedName name="ORINAL12">#REF!</definedName>
    <definedName name="ORINALFALDA">#REF!</definedName>
    <definedName name="ORINALPEQ">#REF!</definedName>
    <definedName name="ORINALSENCILLO">#REF!</definedName>
    <definedName name="ORIPEQBCO">[39]Ana!$F$4305</definedName>
    <definedName name="ORIPEQBCOPVC">#REF!</definedName>
    <definedName name="OTR_15">#REF!</definedName>
    <definedName name="OTR_20">#REF!</definedName>
    <definedName name="OTR_25">#REF!</definedName>
    <definedName name="OTR_26">#REF!</definedName>
    <definedName name="OTR_27">#REF!</definedName>
    <definedName name="OTR_28">#REF!</definedName>
    <definedName name="OTR_29">#REF!</definedName>
    <definedName name="OTR_30">#REF!</definedName>
    <definedName name="otractor">[145]Salarios!$D$14</definedName>
    <definedName name="OXIDOROJO">#REF!</definedName>
    <definedName name="OXIGENO_CIL">#REF!</definedName>
    <definedName name="P">#REF!</definedName>
    <definedName name="p.acera.horm">'[41]Analisis Unitarios'!$E$1580</definedName>
    <definedName name="p.acometida.agua.media">'[41]Analisis Unitarios'!$E$1182</definedName>
    <definedName name="p.bord.conten">'[41]Analisis Unitarios'!$E$1564</definedName>
    <definedName name="p.camp">'[41]Analisis Unitarios'!$E$237</definedName>
    <definedName name="p.cap.horm.2.5pulg">'[41]Analisis Unitarios'!$E$1764</definedName>
    <definedName name="p.cap.horm.2pulg">'[41]Analisis Unitarios'!$E$1765</definedName>
    <definedName name="p.demoli.acera">'[41]Analisis Unitarios'!$E$1632</definedName>
    <definedName name="p.demoli.conten">'[41]Analisis Unitarios'!$E$1645</definedName>
    <definedName name="p.demolicion.registro">'[41]Analisis Unitarios'!$E$1659</definedName>
    <definedName name="p.des.mov">'[41]Analisis Unitarios'!$F$222</definedName>
    <definedName name="p.desvio.provi">'[41]Analisis Unitarios'!$E$255</definedName>
    <definedName name="p.esc.superficie">'[41]Analisis Unitarios'!$E$656</definedName>
    <definedName name="p.exc.car.equipo.3m">#REF!</definedName>
    <definedName name="p.exc.equipo.3m">'[41]Analisis Unitarios'!$E$534</definedName>
    <definedName name="p.exc.mano.carguio.bote.1erkm">'[41]Analisis Unitarios'!$E$558</definedName>
    <definedName name="p.imbornal.3parrillas">'[41]Analisis Unitarios'!$E$1248</definedName>
    <definedName name="p.ing">'[41]Analisis Unitarios'!$E$195</definedName>
    <definedName name="p.limpieza.ml.alc">'[41]Analisis Unitarios'!$E$570</definedName>
    <definedName name="p.mant.tran">'[41]Analisis Unitarios'!$E$275</definedName>
    <definedName name="p.obra.entrega">'[41]Analisis Unitarios'!$E$1470</definedName>
    <definedName name="p.registro.3.4X3.4">'[41]Analisis Unitarios'!$E$1329</definedName>
    <definedName name="p.registro.4.3.5X3.5">#REF!</definedName>
    <definedName name="p.registro.de.3.6a3.4X3.0">'[41]Analisis Unitarios'!$E$1548</definedName>
    <definedName name="p.rem.tub.24">'[41]Analisis Unitarios'!$E$1600</definedName>
    <definedName name="p.rem.tub.8">'[41]Analisis Unitarios'!$E$1618</definedName>
    <definedName name="p.riego.adherencia">'[41]Analisis Unitarios'!$E$1750</definedName>
    <definedName name="p.riego.imp">'[41]Analisis Unitarios'!$E$1739</definedName>
    <definedName name="p.sum.coloc.arena">'[41]Analisis Unitarios'!$E$600</definedName>
    <definedName name="p.sum.reg.niv.base">'[41]Analisis Unitarios'!$E$625</definedName>
    <definedName name="p.sum.reg.niv.subbase">'[41]Analisis Unitarios'!$E$636</definedName>
    <definedName name="p.term.sub.rasante">'[41]Analisis Unitarios'!$E$647</definedName>
    <definedName name="P.U.">#REF!</definedName>
    <definedName name="P.U.Amercoat_385ASA">[157]Insumos!$E$15</definedName>
    <definedName name="P.U.Amercoat_385ASA_2">#N/A</definedName>
    <definedName name="P.U.Amercoat_385ASA_3">#N/A</definedName>
    <definedName name="P.U.Dimecote9">[157]Insumos!$E$13</definedName>
    <definedName name="P.U.Dimecote9_2">#N/A</definedName>
    <definedName name="P.U.Dimecote9_3">#N/A</definedName>
    <definedName name="P.U.Thinner1000">[157]Insumos!$E$12</definedName>
    <definedName name="P.U.Thinner1000_2">#N/A</definedName>
    <definedName name="P.U.Thinner1000_3">#N/A</definedName>
    <definedName name="P.U.Urethane_Acrilico">[157]Insumos!$E$17</definedName>
    <definedName name="P.U.Urethane_Acrilico_2">#N/A</definedName>
    <definedName name="P.U.Urethane_Acrilico_3">#N/A</definedName>
    <definedName name="p_1">#N/A</definedName>
    <definedName name="p_2">#N/A</definedName>
    <definedName name="p_3">#N/A</definedName>
    <definedName name="P12BLOCK12">#REF!</definedName>
    <definedName name="P12BLOCK6">#REF!</definedName>
    <definedName name="P12BLOCK8">#REF!</definedName>
    <definedName name="P1XE">#REF!</definedName>
    <definedName name="P1XT">#REF!</definedName>
    <definedName name="P1YE">#REF!</definedName>
    <definedName name="P1YT">#REF!</definedName>
    <definedName name="p2m2">#REF!</definedName>
    <definedName name="P2XE">#REF!</definedName>
    <definedName name="P2XT">#REF!</definedName>
    <definedName name="P2YE">#REF!</definedName>
    <definedName name="P3XE">#REF!</definedName>
    <definedName name="P3XT">#REF!</definedName>
    <definedName name="P3YE">#REF!</definedName>
    <definedName name="P3YT">#REF!</definedName>
    <definedName name="P4XE">#REF!</definedName>
    <definedName name="P4XT">#REF!</definedName>
    <definedName name="P4YE">#REF!</definedName>
    <definedName name="P4YT">#REF!</definedName>
    <definedName name="P5XE">#REF!</definedName>
    <definedName name="P5YE">#REF!</definedName>
    <definedName name="P5YT">#REF!</definedName>
    <definedName name="P6XE">#REF!</definedName>
    <definedName name="P6XT">#REF!</definedName>
    <definedName name="P6YE">#REF!</definedName>
    <definedName name="P6YT">#REF!</definedName>
    <definedName name="P7XE">#REF!</definedName>
    <definedName name="P7YE">#REF!</definedName>
    <definedName name="P7YT">#REF!</definedName>
    <definedName name="PAASC1">[8]Volumenes!#REF!</definedName>
    <definedName name="pablo2">[8]Volumenes!#REF!</definedName>
    <definedName name="pablo3">[8]Volumenes!#REF!</definedName>
    <definedName name="PABR112EMT">#REF!</definedName>
    <definedName name="PABR1HG">#REF!</definedName>
    <definedName name="PABR212HG">#REF!</definedName>
    <definedName name="PABR2HG">#REF!</definedName>
    <definedName name="PABR34HG">#REF!</definedName>
    <definedName name="PABR3HG">#REF!</definedName>
    <definedName name="PABR58PER">#REF!</definedName>
    <definedName name="PACERO1">#REF!</definedName>
    <definedName name="PACERO12">#REF!</definedName>
    <definedName name="PACERO1225">#REF!</definedName>
    <definedName name="PACERO14">#REF!</definedName>
    <definedName name="PACERO34">#REF!</definedName>
    <definedName name="PACERO38">#REF!</definedName>
    <definedName name="PACERO3825">#REF!</definedName>
    <definedName name="PACERO601">#REF!</definedName>
    <definedName name="PACERO6012">#REF!</definedName>
    <definedName name="PACERO601225">#REF!</definedName>
    <definedName name="PACERO6034">#REF!</definedName>
    <definedName name="PACERO6038">#REF!</definedName>
    <definedName name="PACERO603825">#REF!</definedName>
    <definedName name="PACEROMALLA">#REF!</definedName>
    <definedName name="PACEROMALLA23150">#REF!</definedName>
    <definedName name="PACEROMALLA23200">#REF!</definedName>
    <definedName name="PACOL1">[8]Volumenes!#REF!</definedName>
    <definedName name="PADO50080G">#REF!</definedName>
    <definedName name="PADO50080R">#REF!</definedName>
    <definedName name="PADO511G">#REF!</definedName>
    <definedName name="PADO511R">#REF!</definedName>
    <definedName name="PADO604G">#REF!</definedName>
    <definedName name="PADO604R">#REF!</definedName>
    <definedName name="PADOQUINCLASICOGRIS">#REF!</definedName>
    <definedName name="PADOQUINCLASICOQUEMADO">#REF!</definedName>
    <definedName name="PADOQUINCLASICOROJO">#REF!</definedName>
    <definedName name="PADOQUINCOLONIALGRIS">#REF!</definedName>
    <definedName name="PADOQUINCOLONIALROJO">#REF!</definedName>
    <definedName name="PADOQUINMEDITERRANEODIAMANTEGRIS">#REF!</definedName>
    <definedName name="PADOQUINMEDITERRANEODIAMANTEQUEMADO">#REF!</definedName>
    <definedName name="PADOQUINMEDITERRANEODIAMANTEROJO">#REF!</definedName>
    <definedName name="PADOQUINMEDITERRANEOGRIS">#REF!</definedName>
    <definedName name="PADOQUINMEDITERRANEOQUEMADO">#REF!</definedName>
    <definedName name="PADOQUINMEDITERRANEOROJO">#REF!</definedName>
    <definedName name="PADOQUINOLYMPUSGRIS">#REF!</definedName>
    <definedName name="PADOQUINOLYMPUSNEGRO">#REF!</definedName>
    <definedName name="PADOQUINOLYMPUSQUEMADO">#REF!</definedName>
    <definedName name="PADOQUINOLYMPUSROJO">#REF!</definedName>
    <definedName name="pae">[158]Análisis!$G$44</definedName>
    <definedName name="Page____1____of____2">#REF!</definedName>
    <definedName name="pagoDiarioOperadores">[56]Preferencias!$D$11:$D$18</definedName>
    <definedName name="pala">#REF!</definedName>
    <definedName name="PALA_950">#REF!</definedName>
    <definedName name="Pala_Tramotina">[23]Insumos!#REF!</definedName>
    <definedName name="PALM">#REF!</definedName>
    <definedName name="PALPUA14">#REF!</definedName>
    <definedName name="PALPUA16">#REF!</definedName>
    <definedName name="PAMAEXT">#REF!</definedName>
    <definedName name="PAMAINT">#REF!</definedName>
    <definedName name="PAMATE">#REF!</definedName>
    <definedName name="PAMU1">[8]Volumenes!#REF!</definedName>
    <definedName name="pamufac2">[8]Volumenes!#REF!</definedName>
    <definedName name="PANBN">#REF!</definedName>
    <definedName name="PANBN03">#REF!</definedName>
    <definedName name="PANBN11">#REF!</definedName>
    <definedName name="PANBN17">#REF!</definedName>
    <definedName name="PANEL_DIST_24C">#REF!</definedName>
    <definedName name="PANEL_DIST_32C">#REF!</definedName>
    <definedName name="PANEL_DIST_4a8C">#REF!</definedName>
    <definedName name="PANEL12CIR">[39]Ana!$F$3511</definedName>
    <definedName name="PANEL16CIR">[39]Ana!$F$3518</definedName>
    <definedName name="PANEL24CIR">[39]Ana!$F$3525</definedName>
    <definedName name="PANEL2CIR">[39]Ana!$F$3483</definedName>
    <definedName name="PANEL30ESPACIOS">[109]Analisis!$F$408</definedName>
    <definedName name="PANEL4CIR">[39]Ana!$F$3490</definedName>
    <definedName name="PANEL612CONTRA">#REF!</definedName>
    <definedName name="PANEL6CIR">[39]Ana!$F$3497</definedName>
    <definedName name="PANEL8CIR">[39]Ana!$F$3504</definedName>
    <definedName name="PanelDist_6a12_Circ_125a">#REF!</definedName>
    <definedName name="PANELES">'[58]List. Pr.'!$B$872</definedName>
    <definedName name="PANGULAR12X18">#REF!</definedName>
    <definedName name="PANGULAR12X316">#REF!</definedName>
    <definedName name="PANGULAR15X14">#REF!</definedName>
    <definedName name="PANGULAR1X14">#REF!</definedName>
    <definedName name="PANGULAR1X18">#REF!</definedName>
    <definedName name="PANGULAR25X14">#REF!</definedName>
    <definedName name="PANGULAR2X14">#REF!</definedName>
    <definedName name="PANGULAR34X316">#REF!</definedName>
    <definedName name="PANGULAR3X14">#REF!</definedName>
    <definedName name="pañe">#REF!</definedName>
    <definedName name="pañet">#REF!</definedName>
    <definedName name="PAÑETE_PARED">[159]Análisis!$G$44</definedName>
    <definedName name="PAPU">#REF!</definedName>
    <definedName name="papu2">[8]Volumenes!#REF!</definedName>
    <definedName name="papuer2">[8]Volumenes!#REF!</definedName>
    <definedName name="PARAGOMASCONTRA">#REF!</definedName>
    <definedName name="PARARRAYOS_9KV">#REF!</definedName>
    <definedName name="parcial" localSheetId="0">Hoja1</definedName>
    <definedName name="parcial">Hoja1</definedName>
    <definedName name="parcial___0">"HOJA1"</definedName>
    <definedName name="parcial___10">"HOJA1"</definedName>
    <definedName name="parcial___11">"HOJA1"</definedName>
    <definedName name="parcial___12">"HOJA1"</definedName>
    <definedName name="parcial___13">"HOJA1"</definedName>
    <definedName name="parcial___14">"HOJA1"</definedName>
    <definedName name="parcial___15">"HOJA1"</definedName>
    <definedName name="parcial___16">"HOJA1"</definedName>
    <definedName name="parcial___17">"HOJA1"</definedName>
    <definedName name="parcial___18">"HOJA1"</definedName>
    <definedName name="parcial___2">"HOJA1"</definedName>
    <definedName name="parcial___21">"HOJA1"</definedName>
    <definedName name="parcial___3">"HOJA1"</definedName>
    <definedName name="parcial___4">"HOJA1"</definedName>
    <definedName name="parcial___6">"HOJA1"</definedName>
    <definedName name="parcial___7">"HOJA1"</definedName>
    <definedName name="parcial___8">"HOJA1"</definedName>
    <definedName name="parcial___9">"HOJA1"</definedName>
    <definedName name="paroi" hidden="1">'[30]ANALISIS STO DGO'!#REF!</definedName>
    <definedName name="PARQUEO">'[32]anal term'!$G$1663</definedName>
    <definedName name="Partida">[69]ListaPrecios!$B:$B</definedName>
    <definedName name="PARTIDANUEVA">#REF!</definedName>
    <definedName name="partidas">[113]Analisis!$B$1:$B$2701</definedName>
    <definedName name="partidasAnalizadas">'[115]Analisis de Costos'!$B:$B</definedName>
    <definedName name="partidasCostos">[64]ListadoPrecios!$B$1:$B$6266</definedName>
    <definedName name="PartidasZapatasAisladas">'[46]Presupuesto-Zapata Aislada'!$B$6:$B$998</definedName>
    <definedName name="partinuevas">#REF!</definedName>
    <definedName name="PASBLAMACANOR14X40X6">#REF!</definedName>
    <definedName name="PASC8">#REF!</definedName>
    <definedName name="pave2">[8]Volumenes!#REF!</definedName>
    <definedName name="pavent2">[8]Volumenes!#REF!</definedName>
    <definedName name="Pay_Date">#REF!</definedName>
    <definedName name="Pay_Num">#REF!</definedName>
    <definedName name="paya">#REF!</definedName>
    <definedName name="Payment_Date" localSheetId="0">DATE(YEAR([0]!Loan_Start),MONTH([0]!Loan_Start)+Payment_Number,DAY([0]!Loan_Start))</definedName>
    <definedName name="Payment_Date">DATE(YEAR(Loan_Start),MONTH(Loan_Start)+Payment_Number,DAY(Loan_Start))</definedName>
    <definedName name="PBANERAHFBCA">#REF!</definedName>
    <definedName name="PBANERAHFCOL">#REF!</definedName>
    <definedName name="PBANERALIVBCA">#REF!</definedName>
    <definedName name="PBANERALIVCOL">#REF!</definedName>
    <definedName name="PBANERAPVCBCA">#REF!</definedName>
    <definedName name="PBANERAPVCCOL">#REF!</definedName>
    <definedName name="PBARRAC12">#REF!</definedName>
    <definedName name="PBARRAC34">#REF!</definedName>
    <definedName name="PBARRAC58">#REF!</definedName>
    <definedName name="PBARRAT10">#REF!</definedName>
    <definedName name="PBARRAT4">#REF!</definedName>
    <definedName name="PBARRAT6">#REF!</definedName>
    <definedName name="PBARRAT7">#REF!</definedName>
    <definedName name="PBIDETBCO">#REF!</definedName>
    <definedName name="PBIDETCOL">#REF!</definedName>
    <definedName name="PBITUPOL25MM5">#REF!</definedName>
    <definedName name="PBITUPOL3MM10">#REF!</definedName>
    <definedName name="PBITUPOL4MM510">#REF!</definedName>
    <definedName name="PBLINTEL6">#REF!</definedName>
    <definedName name="PBLINTEL6X8X8">#REF!</definedName>
    <definedName name="PBLINTEL8X8X8">#REF!</definedName>
    <definedName name="PBLOCALPER">#REF!</definedName>
    <definedName name="PBLOCK10">#REF!</definedName>
    <definedName name="PBLOCK12">#REF!</definedName>
    <definedName name="PBLOCK4">#REF!</definedName>
    <definedName name="PBLOCK4BARRO">#REF!</definedName>
    <definedName name="PBLOCK5">#REF!</definedName>
    <definedName name="PBLOCK6">#REF!</definedName>
    <definedName name="PBLOCK6BARRO">#REF!</definedName>
    <definedName name="PBLOCK6DEC">#REF!</definedName>
    <definedName name="PBLOCK6TEX">#REF!</definedName>
    <definedName name="PBLOCK8">#REF!</definedName>
    <definedName name="PBLOCK8BARRO">#REF!</definedName>
    <definedName name="PBLOCK8DEC">#REF!</definedName>
    <definedName name="PBLOCK8TEX">#REF!</definedName>
    <definedName name="PBLOCKRUST4">#REF!</definedName>
    <definedName name="PBLOCKRUST8">#REF!</definedName>
    <definedName name="PBLOQUETECHO11X20X20GRIS">#REF!</definedName>
    <definedName name="PBLOQUETECHO15X60COLOR">#REF!</definedName>
    <definedName name="PBLOQUETECHO15X60GRIS">#REF!</definedName>
    <definedName name="PBLOVIGA6">#REF!</definedName>
    <definedName name="PBLOVIGA8">#REF!</definedName>
    <definedName name="PBORPAVGPVT">#REF!</definedName>
    <definedName name="PBOTONTIMBRE">#REF!</definedName>
    <definedName name="PCABASBACANOR">#REF!</definedName>
    <definedName name="PCARRETILLA">#REF!</definedName>
    <definedName name="PCER01">#REF!</definedName>
    <definedName name="PCER02">#REF!</definedName>
    <definedName name="PCER03">#REF!</definedName>
    <definedName name="PCER04">#REF!</definedName>
    <definedName name="PCER05">#REF!</definedName>
    <definedName name="PCER06">#REF!</definedName>
    <definedName name="PCER07">#REF!</definedName>
    <definedName name="PCER08">#REF!</definedName>
    <definedName name="PCER09">#REF!</definedName>
    <definedName name="PCER10">#REF!</definedName>
    <definedName name="PCER11">#REF!</definedName>
    <definedName name="PCER12">#REF!</definedName>
    <definedName name="PCONVARTIE58">#REF!</definedName>
    <definedName name="PCOPAF212">#REF!</definedName>
    <definedName name="PCUBO10">#REF!</definedName>
    <definedName name="PCUBO8">#REF!</definedName>
    <definedName name="PD">'[123]mov. tierra'!$D$26</definedName>
    <definedName name="PDa">'[124]V.Tierras A'!$D$7</definedName>
    <definedName name="PDUCHA">#REF!</definedName>
    <definedName name="PE">#REF!</definedName>
    <definedName name="PEDRO" hidden="1">'[30]ANALISIS STO DGO'!#REF!</definedName>
    <definedName name="PEON">'[60]Mano de Obra'!$D$15</definedName>
    <definedName name="Peon_1">#REF!</definedName>
    <definedName name="Peon_Colchas">[78]MO!$B$11</definedName>
    <definedName name="PEONCARP">#REF!</definedName>
    <definedName name="Peones">#REF!</definedName>
    <definedName name="Peones_2">#N/A</definedName>
    <definedName name="Peones_3">#N/A</definedName>
    <definedName name="pEOS" hidden="1">'[30]ANALISIS STO DGO'!#REF!</definedName>
    <definedName name="Perfil">'[46]AISC 13th Ed. Properties Viewer'!$V$2:$V$333</definedName>
    <definedName name="PERFIL_CUADRADO_34">[78]INSU!$B$91</definedName>
    <definedName name="PERFIL4X4">[40]Materiales!$E$881</definedName>
    <definedName name="PerfilAlaAncha">'[46]AISC 13th Ed. Properties Viewer'!$V$2:$AY$333</definedName>
    <definedName name="PerfilesHSSR">'[46]AISC 13th Ed. Properties Viewer'!$FG$2:$GB$369</definedName>
    <definedName name="perfilesMetalicos">'[56]AISC 13th Ed Properties Viewer'!$A$1:$A$1622</definedName>
    <definedName name="PERI">#REF!</definedName>
    <definedName name="periche">#REF!</definedName>
    <definedName name="Pernos">#REF!</definedName>
    <definedName name="Pernos_2">"$#REF!.$B$68"</definedName>
    <definedName name="Pernos_3">"$#REF!.$B$68"</definedName>
    <definedName name="pero" hidden="1">'[30]ANALISIS STO DGO'!#REF!</definedName>
    <definedName name="perot" hidden="1">'[30]ANALISIS STO DGO'!#REF!</definedName>
    <definedName name="personalPNEE">[46]Personal!$A$1:$F$59</definedName>
    <definedName name="PESCOBAPLASTICA">#REF!</definedName>
    <definedName name="pesodia">#REF!</definedName>
    <definedName name="pesoportico">#REF!</definedName>
    <definedName name="pesoportico_1">"$#REF!.$H$61"</definedName>
    <definedName name="pesoportico_2">#REF!</definedName>
    <definedName name="pesoportico_3">#REF!</definedName>
    <definedName name="PESTILLO">#REF!</definedName>
    <definedName name="PFECHA">#REF!</definedName>
    <definedName name="PFREGADERO1">#REF!</definedName>
    <definedName name="PFREGADERO2">#REF!</definedName>
    <definedName name="PGLOBO6">#REF!</definedName>
    <definedName name="PGRAMAR3030">#REF!</definedName>
    <definedName name="PGRAMAR4040">#REF!</definedName>
    <definedName name="PGRANITO30BCO">#REF!</definedName>
    <definedName name="PGRANITO30GRIS">#REF!</definedName>
    <definedName name="PGRANITO40BCO">#REF!</definedName>
    <definedName name="PGRANITO40GRIS">#REF!</definedName>
    <definedName name="PGRANITOBOTICELLI40BCO">#REF!</definedName>
    <definedName name="PGRANITOBOTICELLI40COL">#REF!</definedName>
    <definedName name="PGRANITOPERROY40">#REF!</definedName>
    <definedName name="PGRAPA1">#REF!</definedName>
    <definedName name="PHCH23BCO">#REF!</definedName>
    <definedName name="PHCH23COL">#REF!</definedName>
    <definedName name="PHCH23GRIS">#REF!</definedName>
    <definedName name="PHCH4BCO">#REF!</definedName>
    <definedName name="PHCH4GRIS">#REF!</definedName>
    <definedName name="PHCH4VERDE">#REF!</definedName>
    <definedName name="PHCHBOTIBCO">#REF!</definedName>
    <definedName name="PHCHBOTIVERDE">#REF!</definedName>
    <definedName name="PHCHGRAMAR">#REF!</definedName>
    <definedName name="PHCHMARAGLPR">#REF!</definedName>
    <definedName name="PHCHPROYAL">#REF!</definedName>
    <definedName name="PHCHSUPERBCO">#REF!</definedName>
    <definedName name="PHCHSUPERCOL">#REF!</definedName>
    <definedName name="PHCHSVIBRBCO">#REF!</definedName>
    <definedName name="PHCHSVIBRCOL">#REF!</definedName>
    <definedName name="PHCHSVIBRGRIS">#REF!</definedName>
    <definedName name="PHCHSVIBRRUSBCO">#REF!</definedName>
    <definedName name="PHCHSVIBRRUSCOL">#REF!</definedName>
    <definedName name="PHCHSVIBRRUSGRIS">#REF!</definedName>
    <definedName name="PIACRBCA">[160]Mat!$D$77</definedName>
    <definedName name="PIACREXT">#REF!</definedName>
    <definedName name="PIACRINT">#REF!</definedName>
    <definedName name="PIASC1">[8]Volumenes!#REF!</definedName>
    <definedName name="piblo3">[8]Volumenes!#REF!</definedName>
    <definedName name="PICER">#REF!</definedName>
    <definedName name="PICER33X33">[32]Mat!$D$66</definedName>
    <definedName name="PICERCRI15A20">#REF!</definedName>
    <definedName name="pico">#REF!</definedName>
    <definedName name="pie">#REF!</definedName>
    <definedName name="PIECON">[160]Mat!$D$81</definedName>
    <definedName name="PIEDRA">#REF!</definedName>
    <definedName name="Piedra_de_Río">[23]Insumos!#REF!</definedName>
    <definedName name="PIEDRA_GAVIONE_M3">'[57]MATERIALES LISTADO'!$D$12</definedName>
    <definedName name="PIEDRA_GAVIONES">#REF!</definedName>
    <definedName name="Piedra_para_Encache">[23]Insumos!#REF!</definedName>
    <definedName name="PIEDRAS">#REF!</definedName>
    <definedName name="piem">#REF!</definedName>
    <definedName name="piext1">[8]Volumenes!#REF!</definedName>
    <definedName name="piext2">[8]Volumenes!#REF!</definedName>
    <definedName name="PIGRA30X30">#REF!</definedName>
    <definedName name="PIHAFROVI">#REF!</definedName>
    <definedName name="PIHORFROVI">#REF!</definedName>
    <definedName name="PIHORPU">#REF!</definedName>
    <definedName name="pilote">#REF!</definedName>
    <definedName name="pilotes">#REF!</definedName>
    <definedName name="PIMOROJ">[32]Mat!$D$64</definedName>
    <definedName name="pimufac2">[8]Volumenes!#REF!</definedName>
    <definedName name="pinacrext2">'[43]anal term'!$G$1219</definedName>
    <definedName name="pinblo2">[8]Volumenes!#REF!</definedName>
    <definedName name="PINCOL1">[8]Volumenes!#REF!</definedName>
    <definedName name="PINECO">#REF!</definedName>
    <definedName name="PINMANT">#REF!</definedName>
    <definedName name="PINMU1">[8]Volumenes!#REF!</definedName>
    <definedName name="PINO">#REF!</definedName>
    <definedName name="Pino_Bruto_Americano">[44]Insumos!$B$75:$D$75</definedName>
    <definedName name="pino1x10bruto">[161]Ins!$E$807</definedName>
    <definedName name="PINO1x12BRUTO">#REF!</definedName>
    <definedName name="PINO1X12BRUTOTRAT">#REF!</definedName>
    <definedName name="PINO1X4X12">#REF!</definedName>
    <definedName name="PINO1X4X12TRAT">#REF!</definedName>
    <definedName name="PINO2X12BRUTO">#REF!</definedName>
    <definedName name="PINO4X4BRUTO">#REF!</definedName>
    <definedName name="PINOAME">[32]Mat!$D$46</definedName>
    <definedName name="PinoAmericano.1.4.12">[93]Insumos!$C$32</definedName>
    <definedName name="pinobruto">[48]MATERIALES!$G$33</definedName>
    <definedName name="PINOBRUTO1x4x10">#REF!</definedName>
    <definedName name="PINOBRUTO4x4x12">#REF!</definedName>
    <definedName name="PINOBRUTOTRAT">#REF!</definedName>
    <definedName name="PINOBRUTOTRAT1x2x12">'[162]Ins 2'!#REF!</definedName>
    <definedName name="PINOBRUTOTRAT1x4x10">#REF!</definedName>
    <definedName name="PINOBRUTOTRAT2x4x12">'[162]Ins 2'!#REF!</definedName>
    <definedName name="PINOBRUTOTRAT4x4x12">#REF!</definedName>
    <definedName name="PINODOROBCOALA">#REF!</definedName>
    <definedName name="PINODOROBCOCORR">#REF!</definedName>
    <definedName name="PINODOROBCOST">#REF!</definedName>
    <definedName name="PINODOROCOLALA">#REF!</definedName>
    <definedName name="PINODOROFLUX">#REF!</definedName>
    <definedName name="pint">#REF!</definedName>
    <definedName name="PINTACRIEXT">[39]Ana!$F$4430</definedName>
    <definedName name="PINTACRIEXTAND">[39]Ana!$F$4443</definedName>
    <definedName name="PINTACRIINT">[39]Ana!$F$4436</definedName>
    <definedName name="PINTECO">[39]Ana!$F$4462</definedName>
    <definedName name="PINTEPOX">[39]Ana!$F$4450</definedName>
    <definedName name="PINTERRUPOR1">#REF!</definedName>
    <definedName name="PINTERRUPTOR2">#REF!</definedName>
    <definedName name="PINTERRUPTOR3">#REF!</definedName>
    <definedName name="PINTERRUPTOR3VIAS">#REF!</definedName>
    <definedName name="PINTERRUPTOR4VIAS">#REF!</definedName>
    <definedName name="PINTERRUPTORPILOTO">#REF!</definedName>
    <definedName name="PINTERRUPTORSEG100A2P">#REF!</definedName>
    <definedName name="PINTERRUPTORSEG30A2P">#REF!</definedName>
    <definedName name="PINTERRUPTORSEG60A2P">#REF!</definedName>
    <definedName name="PINTLACA">[39]Ana!$F$4456</definedName>
    <definedName name="PINTMAN">[39]Ana!$F$4469</definedName>
    <definedName name="PINTMANAND">[39]Ana!$F$4477</definedName>
    <definedName name="PINTSATIN">#REF!</definedName>
    <definedName name="PINTU1">[8]Volumenes!#REF!</definedName>
    <definedName name="Pintura">#REF!</definedName>
    <definedName name="PINTURA_ACR_COLOR_PREPARADO">#REF!</definedName>
    <definedName name="PINTURA_ACR_EXT">#REF!</definedName>
    <definedName name="PINTURA_ACR_INT">#REF!</definedName>
    <definedName name="PINTURA_ACRILICA_NOPAÑETE">[76]Analisis!$F$621</definedName>
    <definedName name="PINTURA_BASE">#REF!</definedName>
    <definedName name="Pintura_Epóxica_Popular">#REF!</definedName>
    <definedName name="Pintura_Epóxica_Popular_2">#N/A</definedName>
    <definedName name="Pintura_Epóxica_Popular_3">#N/A</definedName>
    <definedName name="PINTURA_MANTENIMIENTO">#REF!</definedName>
    <definedName name="PINTURA_OXIDO_ROJO">#REF!</definedName>
    <definedName name="pinturas">#REF!</definedName>
    <definedName name="Pinturat">#REF!</definedName>
    <definedName name="PIPORC1N">#REF!</definedName>
    <definedName name="PIPORC2N">#REF!</definedName>
    <definedName name="PIPORC30X30">[32]Mat!$D$65</definedName>
    <definedName name="pipu2">[8]Volumenes!#REF!</definedName>
    <definedName name="pipu3">[8]Volumenes!#REF!</definedName>
    <definedName name="pipu3y">[8]Volumenes!#REF!</definedName>
    <definedName name="pipue2">[8]Volumenes!#REF!</definedName>
    <definedName name="piso.granito.ext.crema">[86]Análisis!$D$415</definedName>
    <definedName name="piso.granito.ext.rosado">[86]Análisis!$D$427</definedName>
    <definedName name="piso.granito.ext.rozado">[86]Análisis!$D$427</definedName>
    <definedName name="Piso.granito.fondo.blanco">[86]Análisis!$D$449</definedName>
    <definedName name="Piso.granito.fondo.gris">[86]Análisis!$D$460</definedName>
    <definedName name="piso.granito.p.exterior.rojo">[86]Análisis!$D$438</definedName>
    <definedName name="piso.granito.p.exterior.rosado">[86]Análisis!$D$438</definedName>
    <definedName name="piso.mosaico.25x25">[96]Análisis!$D$1256</definedName>
    <definedName name="piso.porcelanato.40x40">[86]Análisis!$D$491</definedName>
    <definedName name="piso_asept">#REF!</definedName>
    <definedName name="PISO_GRANITO_FONDO_BCO">[78]INSU!$B$103</definedName>
    <definedName name="PISO01">[39]Ana!$F$4570</definedName>
    <definedName name="PISO09">[39]Ana!$F$4580</definedName>
    <definedName name="PISOADO50080G">#REF!</definedName>
    <definedName name="PISOADO50080R">#REF!</definedName>
    <definedName name="PISOADO511G">#REF!</definedName>
    <definedName name="PISOADO511R">#REF!</definedName>
    <definedName name="PISOADO604G">#REF!</definedName>
    <definedName name="PISOADO604R">#REF!</definedName>
    <definedName name="PISOADOCLAGRIS">[39]Ana!$F$4497</definedName>
    <definedName name="PISOADOCLAQUEM">[39]Ana!$F$4515</definedName>
    <definedName name="PISOADOCLAROJO">[39]Ana!$F$4506</definedName>
    <definedName name="PISOADOCOLGRIS">[39]Ana!$F$4524</definedName>
    <definedName name="PISOADOCOLROJO">[39]Ana!$F$4533</definedName>
    <definedName name="PISOADOMEDGRIS">[39]Ana!$F$4542</definedName>
    <definedName name="PISOADOMEDQUEM">[39]Ana!$F$4560</definedName>
    <definedName name="PISOADOMEDROJO">[39]Ana!$F$4551</definedName>
    <definedName name="PISOGRA1233030BCO">[39]Ana!$F$4616</definedName>
    <definedName name="PISOGRA1233030GRIS">#REF!</definedName>
    <definedName name="PISOGRA1234040BCO">[39]Ana!$F$4634</definedName>
    <definedName name="PISOGRABOTI4040BCO">[39]Ana!$F$4589</definedName>
    <definedName name="PISOGRABOTI4040COL">[39]Ana!$F$4598</definedName>
    <definedName name="PISOGRAPROY4040">[39]Ana!$F$4607</definedName>
    <definedName name="PISOHFV10">[39]Ana!$F$4794</definedName>
    <definedName name="PISOLADEXAPEQ">[39]Ana!$F$4811</definedName>
    <definedName name="PISOLADFERIAPEQ">[39]Ana!$F$4819</definedName>
    <definedName name="PISOMOSROJ2525">[39]Ana!$F$4827</definedName>
    <definedName name="PISOPUL10">[39]Ana!$F$4803</definedName>
    <definedName name="PISOS">#REF!</definedName>
    <definedName name="PITACRILLICA">#REF!</definedName>
    <definedName name="PITECONOMICA">#REF!</definedName>
    <definedName name="pitesmalte">#REF!</definedName>
    <definedName name="PITMANTENIMIENTO">#REF!</definedName>
    <definedName name="pitoxidoverde">#REF!</definedName>
    <definedName name="PITSATINADA">#REF!</definedName>
    <definedName name="pitsemiglos">#REF!</definedName>
    <definedName name="pive2">[8]Volumenes!#REF!</definedName>
    <definedName name="pive3">[8]Volumenes!#REF!</definedName>
    <definedName name="pive3y">[8]Volumenes!#REF!</definedName>
    <definedName name="piven2">[8]Volumenes!#REF!</definedName>
    <definedName name="pl">[38]analisis!$G$2432</definedName>
    <definedName name="PLADRILLO2X2X8">#REF!</definedName>
    <definedName name="PLADRILLO2X4X8">#REF!</definedName>
    <definedName name="plafon">'[8]anal term'!#REF!</definedName>
    <definedName name="PLAJ4040GRI">#REF!</definedName>
    <definedName name="PLAMPARAFLUORES24">#REF!</definedName>
    <definedName name="PLAMPARAFLUORESSUP2TDIFTRANS">#REF!</definedName>
    <definedName name="Plancha_de_Plywood_4_x8_x3_4">#REF!</definedName>
    <definedName name="Plancha_de_Plywood_4_x8_x3_4_2">#N/A</definedName>
    <definedName name="Plancha_de_Plywood_4_x8_x3_4_3">#N/A</definedName>
    <definedName name="PLANI_01">'[163]Labor FD1'!#REF!</definedName>
    <definedName name="PLANI_03">'[163]Labor FD1'!#REF!</definedName>
    <definedName name="PLANI_04">'[163]Labor FD1'!#REF!</definedName>
    <definedName name="PLANI_06">'[163]Labor FD1'!#REF!</definedName>
    <definedName name="PLANI_07">'[163]Labor FD1'!#REF!</definedName>
    <definedName name="PLANI_08">'[163]Labor FD1'!#REF!</definedName>
    <definedName name="PLANI_09">'[163]Labor FD1'!#REF!</definedName>
    <definedName name="PLANI_10">'[163]Labor FD1'!#REF!</definedName>
    <definedName name="PLANI_11">'[163]Labor FD1'!#REF!</definedName>
    <definedName name="PLANI_12">#REF!</definedName>
    <definedName name="PLANTA_ELECTRICA">#REF!</definedName>
    <definedName name="Planta_Eléctrica_para_tesado">#REF!</definedName>
    <definedName name="Planta_Eléctrica_para_tesado_2">#N/A</definedName>
    <definedName name="Planta_Eléctrica_para_tesado_3">#N/A</definedName>
    <definedName name="PLANTASELECT">[71]Ins!$D$863</definedName>
    <definedName name="plantel">[64]Preferencias!$B$2</definedName>
    <definedName name="planteles">[56]PNEE!$B$1:$B$1914</definedName>
    <definedName name="PLASTICO">[78]INSU!$B$90</definedName>
    <definedName name="PLAT">'[95]PRES no'!$E$115</definedName>
    <definedName name="PLATEA">[76]Analisis!$F$119</definedName>
    <definedName name="PLAVADERO1">#REF!</definedName>
    <definedName name="PLAVADERO2">#REF!</definedName>
    <definedName name="PLAVBCO">#REF!</definedName>
    <definedName name="PLAVBCOPEQ">#REF!</definedName>
    <definedName name="PLAVCOL">#REF!</definedName>
    <definedName name="PLAVOVABCO">#REF!</definedName>
    <definedName name="PLAVOVACOL">#REF!</definedName>
    <definedName name="PLAVPEDCOL">#REF!</definedName>
    <definedName name="PLIGADORA2">[39]Ins!$E$584</definedName>
    <definedName name="PLLAVECHORRO12">#REF!</definedName>
    <definedName name="PLLAVECHORRO34">#REF!</definedName>
    <definedName name="PLLAVEPASOBOLA1">#REF!</definedName>
    <definedName name="PLLAVEPASOBOLA112">#REF!</definedName>
    <definedName name="PLLAVEPASOBOLA12">#REF!</definedName>
    <definedName name="PLLAVEPASOBOLA2">#REF!</definedName>
    <definedName name="PLLAVEPASOBOLA212">#REF!</definedName>
    <definedName name="PLLAVEPASOBOLA3">#REF!</definedName>
    <definedName name="PLLAVEPASOBOLA34">#REF!</definedName>
    <definedName name="plmadera1x4">#REF!</definedName>
    <definedName name="plmadera2x4">#REF!</definedName>
    <definedName name="plmadera4x4">#REF!</definedName>
    <definedName name="Plom">[122]INSUMOS!#REF!</definedName>
    <definedName name="PLOMERO">#REF!</definedName>
    <definedName name="PLOMERO_SOLDADOR">#REF!</definedName>
    <definedName name="PLOMEROAYUDANTE">#REF!</definedName>
    <definedName name="PLOMEROOFICIAL">#REF!</definedName>
    <definedName name="PLOSABARROEXAGDE">#REF!</definedName>
    <definedName name="PLOSABARROEXAGONALPEQUEÑA">#REF!</definedName>
    <definedName name="PLOSABARROFERIAGDE">#REF!</definedName>
    <definedName name="PLOSABARROFERIAPEQ">#REF!</definedName>
    <definedName name="PLYW">[32]Mat!$D$49</definedName>
    <definedName name="PLYWOOD">#REF!</definedName>
    <definedName name="PLYWOOD_34_2CARAS">#REF!</definedName>
    <definedName name="PM">[7]A!#REF!</definedName>
    <definedName name="PMALLA38">#REF!</definedName>
    <definedName name="PMALLACAL9HG6">#REF!</definedName>
    <definedName name="PMALLACAL9HG7">#REF!</definedName>
    <definedName name="PMES12COLOR">#REF!</definedName>
    <definedName name="PMES23BCO">#REF!</definedName>
    <definedName name="PMES23GRAVCOL">#REF!</definedName>
    <definedName name="PMES23GRAVGRIS">#REF!</definedName>
    <definedName name="PMES23GRIS">#REF!</definedName>
    <definedName name="PMES4BCO">#REF!</definedName>
    <definedName name="PMESSUPBCO">#REF!</definedName>
    <definedName name="PMOSAICO25X25ROJO">#REF!</definedName>
    <definedName name="PMOSAICOGRAVILLA30X30BLANCO">#REF!</definedName>
    <definedName name="PMOSAICOGRAVILLA30X30GRIS">#REF!</definedName>
    <definedName name="PMOSAICOGRAVILLA30X30ROJO">#REF!</definedName>
    <definedName name="PMOSAICOGRAVILLA30X30SUPERBLANCO">#REF!</definedName>
    <definedName name="PMOSAICOGRAVILLA30X30SUPERCOLOR">#REF!</definedName>
    <definedName name="PMOSAICOGRAVILLA30X30SUPERGRIS">#REF!</definedName>
    <definedName name="PNUMERO">[3]RESUMEN!$F$3</definedName>
    <definedName name="poiu" hidden="1">'[30]ANALISIS STO DGO'!#REF!</definedName>
    <definedName name="pol">#REF!</definedName>
    <definedName name="pold">#REF!</definedName>
    <definedName name="porcela">[164]Materiales!#REF!</definedName>
    <definedName name="PORCELANATO">[40]Materiales!$E$33</definedName>
    <definedName name="porcent.herram.equi.asfalto">'[41]Analisis Unitarios'!$K$11</definedName>
    <definedName name="porcent.herram.equi.mov.tier">'[41]Analisis Unitarios'!$K$7</definedName>
    <definedName name="porcent.herram.equi.obra.arte">'[41]Analisis Unitarios'!$K$9</definedName>
    <definedName name="porcent.herram.equi.obra.arte.tub">'[41]Analisis Unitarios'!$K$21</definedName>
    <definedName name="porcent.mat.gastable">'[41]Analisis Unitarios'!$K$13</definedName>
    <definedName name="porcentaje">[165]Presupuesto!#REF!</definedName>
    <definedName name="porcentaje_2">"$#REF!.$J$12"</definedName>
    <definedName name="porcentaje_3">"$#REF!.$J$12"</definedName>
    <definedName name="PORCENTAJES_DEL_CONTRATO">#REF!</definedName>
    <definedName name="porciento">#REF!</definedName>
    <definedName name="port" hidden="1">'[30]ANALISIS STO DGO'!#REF!</definedName>
    <definedName name="PORTACANDADO">#REF!</definedName>
    <definedName name="Portamira">[46]Preferencias!$I$23</definedName>
    <definedName name="POSTE_HA_25_CUAD">#REF!</definedName>
    <definedName name="POSTE_HA_30_CUAD">#REF!</definedName>
    <definedName name="POSTE_HA_35_CUAD">#REF!</definedName>
    <definedName name="POSTE_HA_40_CUAD">#REF!</definedName>
    <definedName name="POZO10">#REF!</definedName>
    <definedName name="POZO8">#REF!</definedName>
    <definedName name="POZOS">#REF!</definedName>
    <definedName name="PP">[7]A!#REF!</definedName>
    <definedName name="PPAL1123CDOB">#REF!</definedName>
    <definedName name="PPAL1123CSENC">#REF!</definedName>
    <definedName name="PPALACUADRADA">#REF!</definedName>
    <definedName name="PPALAREDONDA">#REF!</definedName>
    <definedName name="PPANEL12A24">#REF!</definedName>
    <definedName name="PPANEL2A4">#REF!</definedName>
    <definedName name="PPANEL4A8">#REF!</definedName>
    <definedName name="PPANEL6A12">#REF!</definedName>
    <definedName name="PPANEL8A16">#REF!</definedName>
    <definedName name="PPANRLCON100">#REF!</definedName>
    <definedName name="PPANRLCON60">#REF!</definedName>
    <definedName name="PPARAGOMA">#REF!</definedName>
    <definedName name="PPD">'[166]med.mov.de tierras'!$D$6</definedName>
    <definedName name="PPERFIL112X112">#REF!</definedName>
    <definedName name="PPERFIL1X1">#REF!</definedName>
    <definedName name="PPERFIL1X2">#REF!</definedName>
    <definedName name="PPERFIL2X2">#REF!</definedName>
    <definedName name="PPERFIL2X3">#REF!</definedName>
    <definedName name="PPERFIL2X4">#REF!</definedName>
    <definedName name="PPERFIL3X3">#REF!</definedName>
    <definedName name="PPERFIL4X4">#REF!</definedName>
    <definedName name="PPERFILHG112X112">#REF!</definedName>
    <definedName name="PPERFILHG2X2">#REF!</definedName>
    <definedName name="PPERFILHG2X3">#REF!</definedName>
    <definedName name="PPERFILHG34X34">#REF!</definedName>
    <definedName name="PPIEPAVDGVE25">#REF!</definedName>
    <definedName name="PPIEPAVG15">#REF!</definedName>
    <definedName name="PPIEPAVG3">#REF!</definedName>
    <definedName name="PPINTACRIBCO">#REF!</definedName>
    <definedName name="PPINTACRIEXT">#REF!</definedName>
    <definedName name="PPINTEPOX">#REF!</definedName>
    <definedName name="PPINTMAN">#REF!</definedName>
    <definedName name="PPLA112X14">#REF!</definedName>
    <definedName name="PPLA12X18">#REF!</definedName>
    <definedName name="PPLA12X316">#REF!</definedName>
    <definedName name="PPLA2X14">#REF!</definedName>
    <definedName name="PPLA34X14">#REF!</definedName>
    <definedName name="PPLA34X316">#REF!</definedName>
    <definedName name="PPLA3X14">#REF!</definedName>
    <definedName name="PPLA4X14">#REF!</definedName>
    <definedName name="PPUERTAENR">#REF!</definedName>
    <definedName name="PRASTRILLO">#REF!</definedName>
    <definedName name="pre_abrasadera_1.5pulg">[63]PRE!$F$213</definedName>
    <definedName name="pre_abrasadera_1pulg">[63]PRE!$F$220</definedName>
    <definedName name="pre_abrasadera_2pulg">[63]PRE!$F$206</definedName>
    <definedName name="pre_abrasadera_3pulg">[63]PRE!$F$199</definedName>
    <definedName name="pre_abrasadera_4pulg">[63]PRE!$F$192</definedName>
    <definedName name="pre_asiento_arena">#REF!</definedName>
    <definedName name="pre_blocks_6pulg">[63]PRE!$F$112</definedName>
    <definedName name="pre_blocks_8pulg">[63]PRE!$F$122</definedName>
    <definedName name="pre_bote">#REF!</definedName>
    <definedName name="pre_colg_0.5pulg">#REF!</definedName>
    <definedName name="pre_colg_0.75pulg">#REF!</definedName>
    <definedName name="pre_colg_1.5pulg">#REF!</definedName>
    <definedName name="pre_colg_1pulg">#REF!</definedName>
    <definedName name="pre_colg_2pulg">#REF!</definedName>
    <definedName name="pre_colg_3pulg">#REF!</definedName>
    <definedName name="pre_colg_4pulg">#REF!</definedName>
    <definedName name="pre_excavacion">#REF!</definedName>
    <definedName name="PRE_FASE_I">#REF!</definedName>
    <definedName name="PRE_FASE_I_II">#REF!</definedName>
    <definedName name="PRE_FASE_II">#REF!</definedName>
    <definedName name="pre_fino_fondo">[63]PRE!$F$135</definedName>
    <definedName name="pre_hormigon_124">#REF!</definedName>
    <definedName name="pre_losa_fondo">[63]PRE!$F$71</definedName>
    <definedName name="pre_losa_techo">[63]PRE!$F$78</definedName>
    <definedName name="pre_mortero_13">[63]PRE!$F$58</definedName>
    <definedName name="pre_mortero_14">[63]PRE!$F$65</definedName>
    <definedName name="pre_muro_ha">[63]PRE!$F$102</definedName>
    <definedName name="pre_pañete">[63]PRE!$F$129</definedName>
    <definedName name="pre_relleno">#REF!</definedName>
    <definedName name="pre_sold_pp_0.375pulg">[63]PRE!$F$269</definedName>
    <definedName name="pre_sold_pp_0.5pulg">[63]PRE!$F$263</definedName>
    <definedName name="pre_sold_pp_0.75pulg">[63]PRE!$F$257</definedName>
    <definedName name="pre_sold_pp_1.5pulg">[63]PRE!$F$245</definedName>
    <definedName name="pre_sold_pp_1pulg">[63]PRE!$F$251</definedName>
    <definedName name="pre_sold_pp_2pulg">[63]PRE!$F$239</definedName>
    <definedName name="pre_sold_pp_3pulg">[63]PRE!$F$233</definedName>
    <definedName name="pre_sold_pp_4pulg">[63]PRE!$F$227</definedName>
    <definedName name="pre_viga_ha">[63]PRE!$F$90</definedName>
    <definedName name="Preaviso_despues_1año">#REF!</definedName>
    <definedName name="Preaviso_despues_1mes">#REF!</definedName>
    <definedName name="Preaviso_despues_6mes">#REF!</definedName>
    <definedName name="PREC._UNITARIO">#N/A</definedName>
    <definedName name="preci">#REF!</definedName>
    <definedName name="precii">#REF!</definedName>
    <definedName name="preciii">#REF!</definedName>
    <definedName name="preciiii">#REF!</definedName>
    <definedName name="PRECIO">#REF!</definedName>
    <definedName name="Precio_Unitario">[69]ListaPrecios!$A$1:$I$1</definedName>
    <definedName name="precio2">[24]Precios!$A$4:$F$1576</definedName>
    <definedName name="precios">[167]Precios!$A$4:$F$1576</definedName>
    <definedName name="PRECIOS___0">"HOJA1"</definedName>
    <definedName name="precios2">[24]Precios!$A$4:$F$1576</definedName>
    <definedName name="precioUnitarios">[113]Analisis!$A$1:$H$2701</definedName>
    <definedName name="PREJASLIV">#REF!</definedName>
    <definedName name="PREJASREF">#REF!</definedName>
    <definedName name="preli">#REF!</definedName>
    <definedName name="prelii">#REF!</definedName>
    <definedName name="preliii">#REF!</definedName>
    <definedName name="preliiii">#REF!</definedName>
    <definedName name="PREPARARPISO">#REF!</definedName>
    <definedName name="PRESENT">'[163]Labor FD1'!#REF!</definedName>
    <definedName name="PRESUPUESTO">#REF!</definedName>
    <definedName name="Presupuesto_Maternidad">#REF!</definedName>
    <definedName name="presupuestoc1">#REF!</definedName>
    <definedName name="presupuestoc2">#REF!</definedName>
    <definedName name="PRESUPUESTOJJJ">#REF!</definedName>
    <definedName name="PresupuestoReformuladoZapatasAislada">'[46]Presupuesto-Zapata Aislada'!$A$6:$G$1000</definedName>
    <definedName name="PRETEPI">[32]Jornal!$D$79</definedName>
    <definedName name="PRIMA">#REF!</definedName>
    <definedName name="PRIMA_2">"$#REF!.$M$38"</definedName>
    <definedName name="PRIMA_3">"$#REF!.$M$38"</definedName>
    <definedName name="Prima_mecla_tetraetilo">#REF!</definedName>
    <definedName name="PrimerNivel">[46]Preferencias!$D$11</definedName>
    <definedName name="Princ">#REF!</definedName>
    <definedName name="PRINT_AREA_MI">#REF!</definedName>
    <definedName name="Print_Area_Reset" localSheetId="0">OFFSET([0]!Full_Print,0,0,'LOTE 4'!Last_Row)</definedName>
    <definedName name="Print_Area_Reset">OFFSET(Full_Print,0,0,Last_Row)</definedName>
    <definedName name="PRINT_TITLES_MI">#REF!</definedName>
    <definedName name="ProjectosEspeciales">'[56]Proyectos Especiales'!$A$1:$AK$200</definedName>
    <definedName name="PROMEDIO">#REF!</definedName>
    <definedName name="PROP">#REF!</definedName>
    <definedName name="Propietario">[46]Preferencias!$G$2</definedName>
    <definedName name="PROTECCION1">[31]Tuberias!$I$2</definedName>
    <definedName name="proteccion2">[31]Tuberias!$I$3</definedName>
    <definedName name="PROV">'[168]RESUMEN POR PROVINCIA'!$A$5:$B$36</definedName>
    <definedName name="Proveedores">[56]Proveedores!$A$1:$A$504</definedName>
    <definedName name="provincia">[64]Preferencias!$F$6</definedName>
    <definedName name="ProvinciaProyecto">[46]Preferencias!$G$5</definedName>
    <definedName name="Provincias">[46]Preferencias!$A$72:$A$108</definedName>
    <definedName name="PROY">#REF!</definedName>
    <definedName name="Proyecto">#REF!</definedName>
    <definedName name="PROYECTO__RECONSTRUCCION_CARRETARA_SAN_CRISTOBAL_VILLA_ALTAGRACIA__HATO_DAMAS_EL_BADEN" localSheetId="0">Todas las Hojas !$A$1:$G$3</definedName>
    <definedName name="PROYECTO__RECONSTRUCCION_CARRETARA_SAN_CRISTOBAL_VILLA_ALTAGRACIA__HATO_DAMAS_EL_BADEN">Todas las Hojas !$A$1:$G$3</definedName>
    <definedName name="proyectoEspeciales">'[56]Proyectos Especiales'!$B:$B</definedName>
    <definedName name="prticos">[169]peso!#REF!</definedName>
    <definedName name="prticos_2">#N/A</definedName>
    <definedName name="prticos_3">#N/A</definedName>
    <definedName name="Prueba_en_Compactación_con_equipo">[23]Insumos!#REF!</definedName>
    <definedName name="PRYNO">#REF!</definedName>
    <definedName name="PSILICOOLCRI">#REF!</definedName>
    <definedName name="PSOLDADURA">#REF!</definedName>
    <definedName name="PSTYROF2X4X1">#REF!</definedName>
    <definedName name="PTABLETAAMARILLA">#REF!</definedName>
    <definedName name="PTABLETAGRIS">#REF!</definedName>
    <definedName name="PTABLETAQUEMADA">#REF!</definedName>
    <definedName name="PTABLETAROJA">#REF!</definedName>
    <definedName name="PTAFRANCAOBA">[39]Ana!$F$4986</definedName>
    <definedName name="PTAFRANCAOBAM2">[39]Ana!$C$4986</definedName>
    <definedName name="PTAFRANROBLE">#REF!</definedName>
    <definedName name="PTAPAC24INTPVC">#REF!</definedName>
    <definedName name="PTAPAC24MET">#REF!</definedName>
    <definedName name="PTAPAC24TCMET">#REF!</definedName>
    <definedName name="PTAPAC24TCPVC">#REF!</definedName>
    <definedName name="PTAPANCORCAOBA">[39]Ana!$F$4957</definedName>
    <definedName name="PTAPANCORCAOBA2.3X8.4">#REF!</definedName>
    <definedName name="PTAPANCORCAOBA3X8.4">#REF!</definedName>
    <definedName name="PTAPANCORCAOBAM2">[39]Ana!$C$4957</definedName>
    <definedName name="PTAPANCORPINO">[39]Ana!$F$4948</definedName>
    <definedName name="PTAPANCORPINOM2">[39]Ana!$C$4948</definedName>
    <definedName name="PTAPANCORROBLE">#REF!</definedName>
    <definedName name="PTAPANESPCAOBA">[39]Ana!$F$4966</definedName>
    <definedName name="PTAPANESPCAOBAM2">[39]Ana!$C$4966</definedName>
    <definedName name="PTAPANESPROBLE">#REF!</definedName>
    <definedName name="PTAPANVAIVENCAOBA">[39]Ana!$F$4974</definedName>
    <definedName name="PTAPANVAIVENCAOBAM2">[39]Ana!$C$4974</definedName>
    <definedName name="PTAPANVAIVENROBLE">#REF!</definedName>
    <definedName name="PTAPLY">[39]Ana!$F$4939</definedName>
    <definedName name="PTAPLYM2">[39]Ana!$C$4939</definedName>
    <definedName name="PTC110PISO">#REF!</definedName>
    <definedName name="PTEJA16">#REF!</definedName>
    <definedName name="PTEJA16ESP">#REF!</definedName>
    <definedName name="PTEJA18">#REF!</definedName>
    <definedName name="PTEJA18ESP">#REF!</definedName>
    <definedName name="PTEJATIPOS">#REF!</definedName>
    <definedName name="PTERM114">#REF!</definedName>
    <definedName name="pti">#REF!</definedName>
    <definedName name="ptii">#REF!</definedName>
    <definedName name="ptiii">#REF!</definedName>
    <definedName name="ptiiii">#REF!</definedName>
    <definedName name="PTIMBRECORRIENTE">#REF!</definedName>
    <definedName name="PTINA">#REF!</definedName>
    <definedName name="PTOREXAASB">#REF!</definedName>
    <definedName name="PTPACISAL2424">#REF!</definedName>
    <definedName name="PTPACISTOLA3030">#REF!</definedName>
    <definedName name="PTUBOHG112X15">#REF!</definedName>
    <definedName name="PTUBOHG114X20">#REF!</definedName>
    <definedName name="PU">#REF!</definedName>
    <definedName name="PU_2">"$#REF!.$E$1:$E$65534"</definedName>
    <definedName name="PU_3">"$#REF!.$E$1:$E$65534"</definedName>
    <definedName name="pu1_2">"$#REF!.$E$1:$E$65534"</definedName>
    <definedName name="pu1_3">"$#REF!.$E$1:$E$65534"</definedName>
    <definedName name="PU6_2">"$#REF!.$E$1:$E$65534"</definedName>
    <definedName name="PU6_3">"$#REF!.$E$1:$E$65534"</definedName>
    <definedName name="Pua">#REF!</definedName>
    <definedName name="puab1ho2">[8]Volumenes!#REF!</definedName>
    <definedName name="puab1ho3">[8]Volumenes!#REF!</definedName>
    <definedName name="PUAB2HO">[8]Mat!$D$161</definedName>
    <definedName name="puab2ho2">[8]Volumenes!#REF!</definedName>
    <definedName name="puab2ho3">[8]Volumenes!#REF!</definedName>
    <definedName name="PUABIHO">[32]Mat!$D$160</definedName>
    <definedName name="PUACERASHORMIGON">#REF!</definedName>
    <definedName name="PUACERASHORMIGON_2">#N/A</definedName>
    <definedName name="puacero">#REF!</definedName>
    <definedName name="PUACERO_1_2_GRADO40">#REF!</definedName>
    <definedName name="PUACERO_1_2_GRADO40_2">#N/A</definedName>
    <definedName name="PUACERO_1_4_GRADO40">#REF!</definedName>
    <definedName name="PUACERO_1_4_GRADO40_2">#N/A</definedName>
    <definedName name="PUACERO_1_GRADO40">#REF!</definedName>
    <definedName name="PUACERO_1_GRADO40_2">#N/A</definedName>
    <definedName name="PUACERO_3_4_GRADO40">#REF!</definedName>
    <definedName name="PUACERO_3_4_GRADO40_2">#N/A</definedName>
    <definedName name="PUACERO_3_8_GRADO40">#REF!</definedName>
    <definedName name="PUACERO_3_8_GRADO40_2">#N/A</definedName>
    <definedName name="PUADOQUINCLASICOGRIS_10X20X20">#REF!</definedName>
    <definedName name="PUADOQUINCLASICOGRIS_10X20X20_2">#N/A</definedName>
    <definedName name="Pualdo">#REF!</definedName>
    <definedName name="pualse">#REF!</definedName>
    <definedName name="PUALVIDR">[8]puertas!#REF!</definedName>
    <definedName name="pubañ2">[8]Volumenes!#REF!</definedName>
    <definedName name="pubañ3">[8]Volumenes!#REF!</definedName>
    <definedName name="PUBAÑO">[43]Mat!$D$163</definedName>
    <definedName name="pubaranda">#REF!</definedName>
    <definedName name="pubaranda_2">#N/A</definedName>
    <definedName name="pubaranda_3">#N/A</definedName>
    <definedName name="PUBLOQUES_4_ACERO_0.80">#REF!</definedName>
    <definedName name="PUBLOQUES_4_ACERO_0.80_2">#N/A</definedName>
    <definedName name="PUBLOQUES_6_ACERO_0.80">#REF!</definedName>
    <definedName name="PUBLOQUES_6_ACERO_0.80_2">#N/A</definedName>
    <definedName name="PUBLOQUES_8_ACERO_0.80">#REF!</definedName>
    <definedName name="PUBLOQUES_8_ACERO_0.80_2">#N/A</definedName>
    <definedName name="PUBLOQUES_8_ACERO_0.80_HOYOSLLENOS">#REF!</definedName>
    <definedName name="PUBLOQUES_8_ACERO_0.80_HOYOSLLENOS_2">#N/A</definedName>
    <definedName name="PUBLOQUESDE_8_ACERO_A_0.40_HOYOSLLENOS">#REF!</definedName>
    <definedName name="PUBLOQUESDE_8_ACERO_A_0.40_HOYOSLLENOS_2">#N/A</definedName>
    <definedName name="pucabezales">#REF!</definedName>
    <definedName name="PUCALICHE">#REF!</definedName>
    <definedName name="PUCALICHE_2">#N/A</definedName>
    <definedName name="PUCAMARAINSPECCION">#REF!</definedName>
    <definedName name="PUCAMARAINSPECCION_2">#N/A</definedName>
    <definedName name="PUCANTOS">#REF!</definedName>
    <definedName name="PUCANTOS_2">#N/A</definedName>
    <definedName name="PUCAOBA">[32]Mat!$D$104</definedName>
    <definedName name="PUCARETEO">#REF!</definedName>
    <definedName name="PUCARETEO_2">#N/A</definedName>
    <definedName name="pucastingbed">#REF!</definedName>
    <definedName name="PUCEMENTO">#REF!</definedName>
    <definedName name="PUCERAMICA15X15PARED">'[23]Análisis de Precios'!#REF!</definedName>
    <definedName name="PUCERAMICA30X30PARED">#REF!</definedName>
    <definedName name="PUCERAMICA30X30PARED_2">#N/A</definedName>
    <definedName name="PUCERAMICAITALIANAPARED">#REF!</definedName>
    <definedName name="PUCERAMICAITALIANAPARED_2">#N/A</definedName>
    <definedName name="PUCISTERNA">'[23]Análisis de Precios'!#REF!</definedName>
    <definedName name="PUCOEAP">[32]Mat!$D$142</definedName>
    <definedName name="PUCOLUMNAS_C1">'[44]Análisis de Precios'!$F$210</definedName>
    <definedName name="PUCOLUMNAS_C10">'[23]Análisis de Precios'!#REF!</definedName>
    <definedName name="PUCOLUMNAS_C11">'[23]Análisis de Precios'!#REF!</definedName>
    <definedName name="PUCOLUMNAS_C12">'[23]Análisis de Precios'!#REF!</definedName>
    <definedName name="PUCOLUMNAS_C2">#REF!</definedName>
    <definedName name="PUCOLUMNAS_C2_2">#N/A</definedName>
    <definedName name="PUCOLUMNAS_C3">#REF!</definedName>
    <definedName name="PUCOLUMNAS_C3_2">#N/A</definedName>
    <definedName name="PUCOLUMNAS_C4">#REF!</definedName>
    <definedName name="PUCOLUMNAS_C4_2">#N/A</definedName>
    <definedName name="PUCOLUMNAS_C9">'[23]Análisis de Precios'!#REF!</definedName>
    <definedName name="PUCOLUMNAS_CC">#REF!</definedName>
    <definedName name="PUCOLUMNAS_CC_2">#N/A</definedName>
    <definedName name="PUCOLUMNAS_CC1">#REF!</definedName>
    <definedName name="PUCOLUMNAS_CC1_2">#N/A</definedName>
    <definedName name="PUCOLUMNASASCENSOR">#REF!</definedName>
    <definedName name="PUCOLUMNASASCENSOR_2">#N/A</definedName>
    <definedName name="PUCONTEN">'[23]Análisis de Precios'!#REF!</definedName>
    <definedName name="PUDINTEL_10X20">#REF!</definedName>
    <definedName name="PUDINTEL_10X20_2">#N/A</definedName>
    <definedName name="PUDINTEL_15X40">#REF!</definedName>
    <definedName name="PUDINTEL_15X40_2">#N/A</definedName>
    <definedName name="PUDINTEL_20X40">#REF!</definedName>
    <definedName name="PUDINTEL_20X40_2">#N/A</definedName>
    <definedName name="PUEPVC">#REF!</definedName>
    <definedName name="Puerta_Corred._Alum__Anod._Bce._Vid._Mart._Nor.">[23]Insumos!#REF!</definedName>
    <definedName name="Puerta_Corred._Alum__Anod._Bce._Vid._Transp.">[23]Insumos!#REF!</definedName>
    <definedName name="Puerta_Corred._Alum__Anod._Nor._Vid._Bce._Liso">[23]Insumos!#REF!</definedName>
    <definedName name="Puerta_Corred._Alum__Anod._Nor._Vid._Bce._Mart.">[23]Insumos!#REF!</definedName>
    <definedName name="Puerta_Corred._Alum__Anod._Nor._Vid._Transp.">[23]Insumos!#REF!</definedName>
    <definedName name="Puerta_corrediza___BCE._VID._TRANSP.">[23]Insumos!#REF!</definedName>
    <definedName name="Puerta_corrediza___BCE._VID._TRANSP._LISO">[23]Insumos!#REF!</definedName>
    <definedName name="Puerta_de_Pino_Apanelada">[23]Insumos!#REF!</definedName>
    <definedName name="PUERTA_PANEL_PINO">#REF!</definedName>
    <definedName name="PUERTA_PINO">[76]Analisis!$F$327</definedName>
    <definedName name="Puerta_Pino_Americano_Tratado">[23]Insumos!#REF!</definedName>
    <definedName name="PUERTA_PLYWOOD">#REF!</definedName>
    <definedName name="PUERTACA">#REF!</definedName>
    <definedName name="PUERTACAESP">#REF!</definedName>
    <definedName name="PUERTACAFRAN">#REF!</definedName>
    <definedName name="Puertap">#REF!</definedName>
    <definedName name="PUERTAPERF1X1YMALLA1CONTRA">#REF!</definedName>
    <definedName name="PUERTAPI">#REF!</definedName>
    <definedName name="PUERTAPI802102PAN">#REF!</definedName>
    <definedName name="PUERTAPI8021046PAN">#REF!</definedName>
    <definedName name="PUERTAPLE86210CRIS">#REF!</definedName>
    <definedName name="PUERTAPLY">#REF!</definedName>
    <definedName name="PUERTAS">#REF!</definedName>
    <definedName name="Puertas_de_Pino_T_Francesa">[23]Insumos!#REF!</definedName>
    <definedName name="Puertas_de_Plywood">[23]Insumos!#REF!</definedName>
    <definedName name="Puertas_de_Plywood_3_16">[23]Insumos!#REF!</definedName>
    <definedName name="Puertas_Pino_Apanelada">[23]Insumos!#REF!</definedName>
    <definedName name="Puertasc">#REF!</definedName>
    <definedName name="Puertasp">#REF!</definedName>
    <definedName name="puertasVentanas">'[56]Puerta&amp;Ventana'!$A$2:$X$20</definedName>
    <definedName name="puerto" hidden="1">'[30]ANALISIS STO DGO'!#REF!</definedName>
    <definedName name="PUFINOTECHOINCLINADO">#REF!</definedName>
    <definedName name="PUFINOTECHOINCLINADO_2">#N/A</definedName>
    <definedName name="PUFINOTECHOPLANO">#REF!</definedName>
    <definedName name="PUFINOTECHOPLANO_2">#N/A</definedName>
    <definedName name="PUGOTEROSCOLGANTES">#REF!</definedName>
    <definedName name="PUGOTEROSCOLGANTES_2">#N/A</definedName>
    <definedName name="PUHORMIGON_1_2_4">#REF!</definedName>
    <definedName name="PUHORMIGON_1_2_4_2">#N/A</definedName>
    <definedName name="PUHORMIGON1_3_5">#REF!</definedName>
    <definedName name="PUHORMIGON1_3_5_2">#N/A</definedName>
    <definedName name="puhormigon280">#REF!</definedName>
    <definedName name="PUHORMIGONCICLOPEO">#REF!</definedName>
    <definedName name="PUHORMIGONCICLOPEO_2">#N/A</definedName>
    <definedName name="PUHORMIGONSIMPLE210">#REF!</definedName>
    <definedName name="PUHORMIGONSIMPLE210_2">#N/A</definedName>
    <definedName name="puinyeccion">#REF!</definedName>
    <definedName name="PULESC">#REF!</definedName>
    <definedName name="pulgm">#REF!</definedName>
    <definedName name="Pulido_y_Brillado____De_Luxe">[44]Insumos!$B$241:$D$241</definedName>
    <definedName name="Pulido_y_Brillado_de_Piso">[23]Insumos!#REF!</definedName>
    <definedName name="PULIDO_Y_BRILLADO_ESCALON">#REF!</definedName>
    <definedName name="PULIDOYBRILLADO">[109]Analisis!$E$1515</definedName>
    <definedName name="PULIDOyBRILLADO_TC">#REF!</definedName>
    <definedName name="PULISTELOS1_2BAÑOS">#REF!</definedName>
    <definedName name="PULISTELOS1_2BAÑOS_2">#N/A</definedName>
    <definedName name="PULISTELOSBAÑOS">#REF!</definedName>
    <definedName name="PULISTELOSBAÑOS_2">#N/A</definedName>
    <definedName name="PULMES">#REF!</definedName>
    <definedName name="PULOSA">#REF!</definedName>
    <definedName name="PULOSA_2">#N/A</definedName>
    <definedName name="pulosaaproche">#REF!</definedName>
    <definedName name="pulosacalzada">#REF!</definedName>
    <definedName name="PULREPPVIEJO">#REF!</definedName>
    <definedName name="PULSUPER">#REF!</definedName>
    <definedName name="PULYCRISTAL">#REF!</definedName>
    <definedName name="PULYSAL">#REF!</definedName>
    <definedName name="PUMADERA">#REF!</definedName>
    <definedName name="PUMEZCLACALARENAPISOS">#REF!</definedName>
    <definedName name="PUMEZCLACALARENAPISOS_2">#N/A</definedName>
    <definedName name="PUMORTERO1_1">'[23]Análisis de Precios'!#REF!</definedName>
    <definedName name="PUMORTERO1_10COLOCARPISOS">#REF!</definedName>
    <definedName name="PUMORTERO1_10COLOCARPISOS_2">#N/A</definedName>
    <definedName name="PUMORTERO1_2">#REF!</definedName>
    <definedName name="PUMORTERO1_2_2">#N/A</definedName>
    <definedName name="PUMORTERO1_3">#REF!</definedName>
    <definedName name="PUMORTERO1_3_2">#N/A</definedName>
    <definedName name="PUMORTERO1_4PARAPAÑETE">#REF!</definedName>
    <definedName name="PUMORTERO1_4PARAPAÑETE_2">#N/A</definedName>
    <definedName name="PUMORTERO1_5DE1_3">#REF!</definedName>
    <definedName name="PUMORTERO1_5DE1_3_2">#N/A</definedName>
    <definedName name="PUMURO_M1">#REF!</definedName>
    <definedName name="PUMURO_M1_2">#N/A</definedName>
    <definedName name="PUMURO_M2">#REF!</definedName>
    <definedName name="PUMURO_M2_2">#N/A</definedName>
    <definedName name="punewjersey">#REF!</definedName>
    <definedName name="PUPAÑETEMAESTREADOEXTERIOR">#REF!</definedName>
    <definedName name="PUPAÑETEMAESTREADOEXTERIOR_2">#N/A</definedName>
    <definedName name="PUPAÑETEMAESTREADOINTERIOR">#REF!</definedName>
    <definedName name="PUPAÑETEMAESTREADOINTERIOR_2">#N/A</definedName>
    <definedName name="PUPAÑETEPULIDO">#REF!</definedName>
    <definedName name="PUPAÑETEPULIDO_2">#N/A</definedName>
    <definedName name="PUPAÑETETECHO">'[23]Análisis de Precios'!#REF!</definedName>
    <definedName name="PUPINO">[32]Mat!$D$105</definedName>
    <definedName name="PUPINTURAACRILICAEXTERIOR">'[23]Análisis de Precios'!#REF!</definedName>
    <definedName name="PUPINTURAACRILICAINTERIOR">'[23]Análisis de Precios'!#REF!</definedName>
    <definedName name="PUPINTURACAL">'[23]Análisis de Precios'!#REF!</definedName>
    <definedName name="PUPINTURAMANTENIMIENTO">'[23]Análisis de Precios'!#REF!</definedName>
    <definedName name="PUPISOCERAMICA_33X33">#REF!</definedName>
    <definedName name="PUPISOCERAMICA_33X33_2">#N/A</definedName>
    <definedName name="PUPISOCERAMICACRIOLLA20X20">'[23]Análisis de Precios'!#REF!</definedName>
    <definedName name="PUPISOGRANITO_40X40">#REF!</definedName>
    <definedName name="PUPISOGRANITO_40X40_2">#N/A</definedName>
    <definedName name="PURAMPAESCALERA">#REF!</definedName>
    <definedName name="PURAMPAESCALERA_2">#N/A</definedName>
    <definedName name="PUREPLANTEO">#REF!</definedName>
    <definedName name="PUREPLANTEO_2">#N/A</definedName>
    <definedName name="purta">[8]Volumenes!#REF!</definedName>
    <definedName name="PUSEPTICO">'[23]Análisis de Precios'!#REF!</definedName>
    <definedName name="putabletas">#REF!</definedName>
    <definedName name="PUTRAMPADEGRASA">#REF!</definedName>
    <definedName name="PUTRAMPADEGRASA_2">#N/A</definedName>
    <definedName name="PUVIGA">'[23]Análisis de Precios'!#REF!</definedName>
    <definedName name="puvigastransversales">#REF!</definedName>
    <definedName name="PUZABALETAPISO">#REF!</definedName>
    <definedName name="PUZABALETAPISO_2">#N/A</definedName>
    <definedName name="PUZABALETAS">#REF!</definedName>
    <definedName name="PUZABALETAS_2">#N/A</definedName>
    <definedName name="PUZAPATACOLUMNAS_C1">#REF!</definedName>
    <definedName name="PUZAPATACOLUMNAS_C1_2">#N/A</definedName>
    <definedName name="PUZAPATACOLUMNAS_C2">#REF!</definedName>
    <definedName name="PUZAPATACOLUMNAS_C2_2">#N/A</definedName>
    <definedName name="PUZAPATACOLUMNAS_C3">#REF!</definedName>
    <definedName name="PUZAPATACOLUMNAS_C3_2">#N/A</definedName>
    <definedName name="PUZAPATACOLUMNAS_C4">#REF!</definedName>
    <definedName name="PUZAPATACOLUMNAS_C4_2">#N/A</definedName>
    <definedName name="PUZAPATACOLUMNAS_CC">#REF!</definedName>
    <definedName name="PUZAPATACOLUMNAS_CC_2">#N/A</definedName>
    <definedName name="PUZAPATACOLUMNAS_CT">#REF!</definedName>
    <definedName name="PUZAPATACOLUMNAS_CT_2">#N/A</definedName>
    <definedName name="PUZAPATACOMBINADA_C1_C12">'[23]Análisis de Precios'!#REF!</definedName>
    <definedName name="PUZAPATACOMBINADA_C1_C4">'[23]Análisis de Precios'!#REF!</definedName>
    <definedName name="PUZAPATAMURO4">#REF!</definedName>
    <definedName name="PUZAPATAMURO4_2">#N/A</definedName>
    <definedName name="PUZAPATAMURO6">#REF!</definedName>
    <definedName name="PUZAPATAMURO6_2">#N/A</definedName>
    <definedName name="PUZAPATAMURO8">#REF!</definedName>
    <definedName name="PUZAPATAMURO8_2">#N/A</definedName>
    <definedName name="PUZAPATAMURORAMPA">'[44]Análisis de Precios'!$F$201</definedName>
    <definedName name="PUZOCALOCERAMICACRIOLLADE20">'[23]Análisis de Precios'!#REF!</definedName>
    <definedName name="PUZOCALOCERAMICACRIOLLADE33">#REF!</definedName>
    <definedName name="PUZOCALOCERAMICACRIOLLADE33_2">#N/A</definedName>
    <definedName name="PUZOCALOSGRANITO_7X40">#REF!</definedName>
    <definedName name="PUZOCALOSGRANITO_7X40_2">#N/A</definedName>
    <definedName name="PVALVCIST1">#REF!</definedName>
    <definedName name="PVALVCIST12">#REF!</definedName>
    <definedName name="PVALVCIST34">#REF!</definedName>
    <definedName name="PVALVSEG34">#REF!</definedName>
    <definedName name="PVARTIE586">#REF!</definedName>
    <definedName name="PVC">'[14]Pu-Sanit.'!$C$126</definedName>
    <definedName name="PVC3_4">[40]Materiales!$E$72</definedName>
    <definedName name="PVENTAABCO">#REF!</definedName>
    <definedName name="PVENTAABRONCE">#REF!</definedName>
    <definedName name="PVENTAAVIDRIOB">#REF!</definedName>
    <definedName name="PVENTBBVIDRIO">#REF!</definedName>
    <definedName name="PVENTBBVIDRIOB">#REF!</definedName>
    <definedName name="PVENTBCO">#REF!</definedName>
    <definedName name="PVENTSALAAMALUNATVC">#REF!</definedName>
    <definedName name="PVIB3030CRE">#REF!</definedName>
    <definedName name="PVIB3030GRI">#REF!</definedName>
    <definedName name="PVIB3030VER">#REF!</definedName>
    <definedName name="PVIBRAZO30X30BLANCO">#REF!</definedName>
    <definedName name="PVIBRAZO30X30COLOR">#REF!</definedName>
    <definedName name="PVIBRAZO30X30GRIS">#REF!</definedName>
    <definedName name="PVIBRAZO30X30VERDE">#REF!</definedName>
    <definedName name="PVIBRAZO40X40BLANCO">#REF!</definedName>
    <definedName name="PVIBRAZO40X40COLOR">#REF!</definedName>
    <definedName name="PVIBRAZO40X40GRIS">#REF!</definedName>
    <definedName name="PVIBRAZO40X40VERDE">#REF!</definedName>
    <definedName name="PVIBRORUSTICO30X30BLANCO">#REF!</definedName>
    <definedName name="PVIBRORUSTICO30X30COLOR">#REF!</definedName>
    <definedName name="PVIBRORUSTICO30X30GRIS">#REF!</definedName>
    <definedName name="PVIBRORUSTICO30X30ROJOVIVO">#REF!</definedName>
    <definedName name="PVIBRORUSTICO30X30VERDE">#REF!</definedName>
    <definedName name="PVOBRORUSTICO30X30CREMA">#REF!</definedName>
    <definedName name="PWINCHE2000K">[39]Ins!$E$592</definedName>
    <definedName name="PZ">#REF!</definedName>
    <definedName name="PZGRANITO30BCO">#REF!</definedName>
    <definedName name="PZGRANITO30GRIS">#REF!</definedName>
    <definedName name="PZGRANITO40BCO">#REF!</definedName>
    <definedName name="PZGRANITOBOTICELLI40BCO">#REF!</definedName>
    <definedName name="PZGRANITOBOTICELLI40COL">#REF!</definedName>
    <definedName name="PZGRANITOPERROY40">#REF!</definedName>
    <definedName name="PZMOSAICO25ROJ">#REF!</definedName>
    <definedName name="PZOCALOBARRO10X3">#REF!</definedName>
    <definedName name="PZOCESC12COL">#REF!</definedName>
    <definedName name="PZOCESC23BCO">#REF!</definedName>
    <definedName name="PZOCESC23COL">#REF!</definedName>
    <definedName name="PZOCESC23GRAVGRIS">#REF!</definedName>
    <definedName name="PZOCESC23GRAVSUPERBCO">#REF!</definedName>
    <definedName name="PZOCESC23GRIS">#REF!</definedName>
    <definedName name="PZOCESC4BCO">#REF!</definedName>
    <definedName name="PZOCESC4GRIS">#REF!</definedName>
    <definedName name="PZOCESCBOTIBCO">#REF!</definedName>
    <definedName name="PZOCESCBOTICOL">#REF!</definedName>
    <definedName name="PZOCESCPROYAL">#REF!</definedName>
    <definedName name="PZOCESCSUPERBCO">#REF!</definedName>
    <definedName name="PZOCESCSUPERCOL">#REF!</definedName>
    <definedName name="PZOCESCVIBCOL">#REF!</definedName>
    <definedName name="PZOCESCVIBGRIS">#REF!</definedName>
    <definedName name="q">"HOJA1"</definedName>
    <definedName name="qqq">[170]insumo!#REF!</definedName>
    <definedName name="qqqq">#REF!</definedName>
    <definedName name="qqvarilla">'[88]Analisis Unit. '!$F$36</definedName>
    <definedName name="QUER" hidden="1">'[30]ANALISIS STO DGO'!#REF!</definedName>
    <definedName name="QUICIOGRA30BCO">[39]Ana!$F$4841</definedName>
    <definedName name="QUICIOGRA40BCO">[39]Ana!$F$4848</definedName>
    <definedName name="QUICIOGRABOTI40COL">[39]Ana!$F$4834</definedName>
    <definedName name="QUICIOLAD">[39]Ana!$F$4862</definedName>
    <definedName name="QUICIOMOS25ROJ">[39]Ana!$F$4855</definedName>
    <definedName name="QUIEBRASOLESVERTCONTRA">#REF!</definedName>
    <definedName name="qwer" hidden="1">'[30]ANALISIS STO DGO'!#REF!</definedName>
    <definedName name="R._SECO">[138]CPV_MGMG!#REF!</definedName>
    <definedName name="R_">[1]Presup.!#REF!</definedName>
    <definedName name="rafaelantonio">#REF!</definedName>
    <definedName name="RAMPAESC">'[73]ANALISIS H-A '!$G$448</definedName>
    <definedName name="rastra">'[42]Listado Equipos a utilizar'!#REF!</definedName>
    <definedName name="rastrapuas">'[42]Listado Equipos a utilizar'!#REF!</definedName>
    <definedName name="RASTRILLO">#REF!</definedName>
    <definedName name="rateadohormigon">[171]I.HORMIGON!$J$81</definedName>
    <definedName name="raul" hidden="1">'[30]ANALISIS STO DGO'!#REF!</definedName>
    <definedName name="RE">[27]A!#REF!</definedName>
    <definedName name="Rebar">[46]Preferencias!$C$52:$C$59</definedName>
    <definedName name="rebarPesoLongitud">[56]Preferencias!$A$58:$B$66</definedName>
    <definedName name="Rec_Columna">[46]Preferencias!$F$55</definedName>
    <definedName name="Rec_Losa">[46]Preferencias!$F$57</definedName>
    <definedName name="Rec_Muros">[46]Preferencias!$F$58</definedName>
    <definedName name="Rec_Vigas">[46]Preferencias!$F$56</definedName>
    <definedName name="Rec_Zapata">[46]Preferencias!$F$53</definedName>
    <definedName name="RECOEQUIP">'[50]anal term'!$G$1485</definedName>
    <definedName name="RECOMAGRA">'[8]anal term'!#REF!</definedName>
    <definedName name="RECOMAGRAN">'[8]anal term'!#REF!</definedName>
    <definedName name="recursos">[56]Cotizaciones!$D$1:$D$1516</definedName>
    <definedName name="Recursos_Metalicos">[172]Recursos!$B$1:$B$76</definedName>
    <definedName name="RecursosITem">[46]Recursos!$A$1:$A1984</definedName>
    <definedName name="RecursosPorProvincia">[46]Recursos!$A$1:$HJ$3110</definedName>
    <definedName name="RecursosProvincias">[46]Recursos!$A$1:$HJ$1</definedName>
    <definedName name="RecursosProvinciasSorteos">[46]Recursos!$A$2:$HJ$2218</definedName>
    <definedName name="red_pp_2x1">#N/A</definedName>
    <definedName name="red_pp_2x1.5">#N/A</definedName>
    <definedName name="red_pvc_3x2">#N/A</definedName>
    <definedName name="red_pvc_4x3">#N/A</definedName>
    <definedName name="RED1_2A3_8HG">[40]Materiales!$E$433</definedName>
    <definedName name="REDBUSHG112X1">#REF!</definedName>
    <definedName name="REDBUSHG12X38">#REF!</definedName>
    <definedName name="REDBUSHG1X34">#REF!</definedName>
    <definedName name="REDBUSHG212X1">#REF!</definedName>
    <definedName name="REDBUSHG2X1">#REF!</definedName>
    <definedName name="REDBUSHG2X34">#REF!</definedName>
    <definedName name="REDBUSHG34X12">#REF!</definedName>
    <definedName name="REDBUSHG3X212">#REF!</definedName>
    <definedName name="REDCOPAHG12X38">#REF!</definedName>
    <definedName name="REDCOPAHG1X34">#REF!</definedName>
    <definedName name="REDCOPAHG212X1">#REF!</definedName>
    <definedName name="REDCOPAHG2X112">#REF!</definedName>
    <definedName name="REDCOPAHG2X34">#REF!</definedName>
    <definedName name="REDCOPAHG34X12">#REF!</definedName>
    <definedName name="REDCPVC1X34">#REF!</definedName>
    <definedName name="REDCPVC34X12">#REF!</definedName>
    <definedName name="REDPVCDREN3X112">#REF!</definedName>
    <definedName name="REDPVCDREN3X2">#REF!</definedName>
    <definedName name="REDPVCDREN4X2">#REF!</definedName>
    <definedName name="REDPVCDREN4X3">#REF!</definedName>
    <definedName name="REDPVCDREN6X4">#REF!</definedName>
    <definedName name="REDPVCPRES112X1">#REF!</definedName>
    <definedName name="REDPVCPRES1X34">#REF!</definedName>
    <definedName name="REDPVCPRES2X1">#REF!</definedName>
    <definedName name="REDPVCPRES34X12">#REF!</definedName>
    <definedName name="REDPVCPRES4X2">#REF!</definedName>
    <definedName name="REDPVCPRES4X3">#REF!</definedName>
    <definedName name="REDUCCION_BUSHING_HG_12x38">#REF!</definedName>
    <definedName name="REDUCCION_PVC_34a12">#REF!</definedName>
    <definedName name="REDUCCION_PVC_DREN_4x2">#REF!</definedName>
    <definedName name="reesti">#REF!</definedName>
    <definedName name="reestii">#REF!</definedName>
    <definedName name="reestiii">#REF!</definedName>
    <definedName name="reestiiii">#REF!</definedName>
    <definedName name="REFERENCIA">[173]COF!$G$733</definedName>
    <definedName name="referencia2">#REF!</definedName>
    <definedName name="Reg">#REF!</definedName>
    <definedName name="reg.compac.rell">'[75]Costos Mano de Obra'!$O$13</definedName>
    <definedName name="reg.fro.niv.hormigon">'[41]Analisis Unitarios'!$F$110</definedName>
    <definedName name="reg.niv.hid.mat">'[41]Analisis Unitarios'!$E$586</definedName>
    <definedName name="REG10104CRIOLLO">#REF!</definedName>
    <definedName name="REG12124CRIOLLO">#REF!</definedName>
    <definedName name="REG44USA">#REF!</definedName>
    <definedName name="REG55USA">#REF!</definedName>
    <definedName name="REG664CRIOLLO">#REF!</definedName>
    <definedName name="REG884CRIOLLO">#REF!</definedName>
    <definedName name="regado.hormigon">'[75]Costos Mano de Obra'!$O$41</definedName>
    <definedName name="Regado_y_Compactación_Tosca___A_M">[23]Insumos!#REF!</definedName>
    <definedName name="regi">'[174]Pasarela de L=60.00'!#REF!</definedName>
    <definedName name="REGISTRO">#REF!</definedName>
    <definedName name="REGISTRO_ELEC_6x6">#REF!</definedName>
    <definedName name="REGISTROS">'[58]List. Pr.'!$B$964</definedName>
    <definedName name="REGLA">#REF!</definedName>
    <definedName name="REGLA_PAÑETE">#REF!</definedName>
    <definedName name="Regla_para_Pañete____Preparada">[44]Insumos!$B$76:$D$76</definedName>
    <definedName name="REGLAEMPAÑETE">[40]Materiales!$E$640</definedName>
    <definedName name="rei">#REF!</definedName>
    <definedName name="reii">#REF!</definedName>
    <definedName name="reiii">#REF!</definedName>
    <definedName name="reiiii">#REF!</definedName>
    <definedName name="REJILLA_PISO">#REF!</definedName>
    <definedName name="REJILLAPISO">#REF!</definedName>
    <definedName name="REJILLAPISOALUM">#REF!</definedName>
    <definedName name="REJILLAS_1x1">#REF!</definedName>
    <definedName name="REL">#REF!</definedName>
    <definedName name="Rell.caliche">'[75]Insumos materiales'!$J$32</definedName>
    <definedName name="RELLCOMP">'[8]anal term'!#REF!</definedName>
    <definedName name="RELLENO">'[32]Anal. horm.'!$F$43</definedName>
    <definedName name="RELLENO_PRESTAMO">'[83]Analisis BC'!$H$32</definedName>
    <definedName name="RELLENOCAL">[39]Ana!$F$5008</definedName>
    <definedName name="RELLENOCALEQ">[39]Ana!$F$5015</definedName>
    <definedName name="RELLENOCALGRAN">[39]Ana!$F$5022</definedName>
    <definedName name="RELLENOCALGRANEQ">[39]Ana!$F$5030</definedName>
    <definedName name="RELLENOGRAN">[39]Ana!$F$4995</definedName>
    <definedName name="RELLENOGRANEQ">[39]Ana!$F$5002</definedName>
    <definedName name="RELLENOGRANZOTECONTRA">#REF!</definedName>
    <definedName name="RELLENOREP">[39]Ana!$F$5035</definedName>
    <definedName name="RELLENOREPEQ">[39]Ana!$F$5041</definedName>
    <definedName name="Remoción_de_Capa_Vegetal">[23]Insumos!#REF!</definedName>
    <definedName name="REMOCIONCVMANO">[39]Ana!$F$5045</definedName>
    <definedName name="REMREINSTTRANSFCONTRA">#REF!</definedName>
    <definedName name="rend.retro.3m">'[41]Analisis Unitarios'!$E$528</definedName>
    <definedName name="RENDACEROS">#REF!</definedName>
    <definedName name="RENDBLOQUES">[71]Rndmto!$C$6</definedName>
    <definedName name="RENDCALES">#REF!</definedName>
    <definedName name="RENDCEMPVCGL">#REF!</definedName>
    <definedName name="RENDCEMPVCK">#REF!</definedName>
    <definedName name="RENDCEMPVCP">#REF!</definedName>
    <definedName name="RENDCLAVOS">#REF!</definedName>
    <definedName name="RENDIMIENTOS">#REF!</definedName>
    <definedName name="RENDIMPERM">#REF!</definedName>
    <definedName name="RENDMATINST">#REF!</definedName>
    <definedName name="RENDPINTURAS">#REF!</definedName>
    <definedName name="RENDPISOS">#REF!</definedName>
    <definedName name="RENDTEFLON">#REF!</definedName>
    <definedName name="RENDTRANSPBLO">#REF!</definedName>
    <definedName name="RENDTRANSPGRAN">#REF!</definedName>
    <definedName name="rep">#REF!</definedName>
    <definedName name="REPAGUA1CONTRA">#REF!</definedName>
    <definedName name="REPAGUA2CONTRA">#REF!</definedName>
    <definedName name="REPARRASTRE4CONTRA">#REF!</definedName>
    <definedName name="REPARRASTRE6CONTRA">#REF!</definedName>
    <definedName name="REPELLO">#REF!</definedName>
    <definedName name="REPELLOTECHO">[39]Ana!$F$392</definedName>
    <definedName name="REPLANTEO">[39]Ana!$F$5059</definedName>
    <definedName name="REPLANTEOM">[39]Ana!$F$5060</definedName>
    <definedName name="REPLANTEOM2">#REF!</definedName>
    <definedName name="REPORTE">#N/A</definedName>
    <definedName name="REPORTE_01">#N/A</definedName>
    <definedName name="REPORTE_02">#N/A</definedName>
    <definedName name="REPORTE_03">#N/A</definedName>
    <definedName name="REPORTE_04">#N/A</definedName>
    <definedName name="REPORTE_05">#N/A</definedName>
    <definedName name="REPORTE_06">#N/A</definedName>
    <definedName name="REPORTE_07">#N/A</definedName>
    <definedName name="REPORTE_08">#N/A</definedName>
    <definedName name="REPORTE_09">#N/A</definedName>
    <definedName name="REREPOS">'[32]Anal. horm.'!$F$35</definedName>
    <definedName name="RESANE">[39]Ana!$F$380</definedName>
    <definedName name="RESU">#REF!</definedName>
    <definedName name="resumen">#REF!</definedName>
    <definedName name="RESUMENHRS">#REF!</definedName>
    <definedName name="RETFRA">#REF!</definedName>
    <definedName name="retret" hidden="1">'[30]ANALISIS STO DGO'!#REF!</definedName>
    <definedName name="retro">#REF!</definedName>
    <definedName name="RETRO_320">#REF!</definedName>
    <definedName name="retui">#REF!</definedName>
    <definedName name="retuii">#REF!</definedName>
    <definedName name="retuiii">#REF!</definedName>
    <definedName name="retuiiii">#REF!</definedName>
    <definedName name="REUBPLANTA400CONTRA">#REF!</definedName>
    <definedName name="REUBSWTRANSF1000CONTRA">#REF!</definedName>
    <definedName name="REVCECRI15A20">#REF!</definedName>
    <definedName name="REVCER01">[39]Ana!$F$5072</definedName>
    <definedName name="REVCER09">[39]Ana!$F$5080</definedName>
    <definedName name="Revest.Porcelanato30x60">[86]Análisis!$D$610</definedName>
    <definedName name="REVESTIMIENTO_CERAMICA_20x20">#REF!</definedName>
    <definedName name="revision">[8]Volumenes!#REF!</definedName>
    <definedName name="REVLAD248">[39]Ana!$F$5093</definedName>
    <definedName name="REVLADBIS228">[39]Ana!$F$5086</definedName>
    <definedName name="reyes">#REF!</definedName>
    <definedName name="rftyd" localSheetId="0">Hoja1</definedName>
    <definedName name="rftyd">Hoja1</definedName>
    <definedName name="RGR">#REF!</definedName>
    <definedName name="RID">[175]Metrados!#REF!</definedName>
    <definedName name="RNC">#REF!</definedName>
    <definedName name="RNCARQSA">#REF!</definedName>
    <definedName name="RNCJAGS">#REF!</definedName>
    <definedName name="RO_TEMP">#REF!</definedName>
    <definedName name="ROBLEBRA">#REF!</definedName>
    <definedName name="rodillo">'[42]Listado Equipos a utilizar'!#REF!</definedName>
    <definedName name="RODILLO_CAT_815">#REF!</definedName>
    <definedName name="rodillo_PT">#REF!</definedName>
    <definedName name="rodneu">'[42]Listado Equipos a utilizar'!#REF!</definedName>
    <definedName name="ROSETA">#REF!</definedName>
    <definedName name="roti">#REF!</definedName>
    <definedName name="rotii">#REF!</definedName>
    <definedName name="rotiii">#REF!</definedName>
    <definedName name="rotiiii">#REF!</definedName>
    <definedName name="rqwrwe" hidden="1">'[30]ANALISIS STO DGO'!#REF!</definedName>
    <definedName name="RR250B">'[33]Tabla Comparativa CH'!$B$22</definedName>
    <definedName name="rt">[176]Insumos!$I$3</definedName>
    <definedName name="RUEDACAJABOLA3">#REF!</definedName>
    <definedName name="RUSTICO">#REF!</definedName>
    <definedName name="RUT">[175]Metrados!#REF!</definedName>
    <definedName name="RV">[101]Presup.!#REF!</definedName>
    <definedName name="rvesti">#REF!</definedName>
    <definedName name="rvestii">#REF!</definedName>
    <definedName name="rvestiii">#REF!</definedName>
    <definedName name="rvestiiii">#REF!</definedName>
    <definedName name="S">[7]A!#REF!</definedName>
    <definedName name="sacero">'[177]Analisis albañil'!$G$31</definedName>
    <definedName name="sal_af_0.5">#N/A</definedName>
    <definedName name="sal_af_1.5">#N/A</definedName>
    <definedName name="sal_pvc_2">#N/A</definedName>
    <definedName name="sal_pvc_4">#N/A</definedName>
    <definedName name="SALARIO">'[60]Mano de Obra'!$D$4</definedName>
    <definedName name="Salario_Minimo">#REF!</definedName>
    <definedName name="SALCAL">[39]Ana!$F$3444</definedName>
    <definedName name="SALIDA">#N/A</definedName>
    <definedName name="SAlomonicas">#REF!</definedName>
    <definedName name="SALTEL">[39]Ana!$F$3454</definedName>
    <definedName name="SALTO">#REF!</definedName>
    <definedName name="salud">[7]A!#REF!</definedName>
    <definedName name="santos" hidden="1">'[30]ANALISIS STO DGO'!#REF!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">'[178]Analisis Cañada'!#REF!</definedName>
    <definedName name="SDFSDD">#REF!</definedName>
    <definedName name="sdfsdl" hidden="1">'[30]ANALISIS STO DGO'!#REF!</definedName>
    <definedName name="sdsdf" hidden="1">'[30]ANALISIS STO DGO'!#REF!</definedName>
    <definedName name="SEGUETA">#REF!</definedName>
    <definedName name="Seguetas____Ultra">[23]Insumos!#REF!</definedName>
    <definedName name="SegundoNivel">[46]Preferencias!$D$12</definedName>
    <definedName name="Seguro_patronal">#REF!</definedName>
    <definedName name="Seguro_PF">#REF!</definedName>
    <definedName name="SEGUROS">#REF!</definedName>
    <definedName name="SEGUROS__Y__FIANZAS">#REF!</definedName>
    <definedName name="SEMIGL">[40]Materiales!$E$42</definedName>
    <definedName name="senai">#REF!</definedName>
    <definedName name="senaii">#REF!</definedName>
    <definedName name="senaiii">#REF!</definedName>
    <definedName name="senaiiii">#REF!</definedName>
    <definedName name="Séptico">#REF!</definedName>
    <definedName name="SEPTICOCAL">[39]Ana!$F$3709</definedName>
    <definedName name="SEPTICOROC">[39]Ana!$F$3724</definedName>
    <definedName name="SEPTICOTIE">[39]Ana!$F$3739</definedName>
    <definedName name="Sereno_Mes">[91]MO!$B$16</definedName>
    <definedName name="Servicio.Vaciado.con.bomba">'[75]Insumos materiales'!$J$45</definedName>
    <definedName name="SGSG">'[8]Anal. horm.'!#REF!</definedName>
    <definedName name="ShapeHSSR">'[46]AISC 13th Ed. Properties Viewer'!$FG$2:$FG$369</definedName>
    <definedName name="Sheet">#REF!</definedName>
    <definedName name="SHEET_PRINT">#REF!</definedName>
    <definedName name="SIERRA_ELECTRICA">#REF!</definedName>
    <definedName name="SIFON_PVC_1_12">#REF!</definedName>
    <definedName name="SIFON_PVC_1_14">#REF!</definedName>
    <definedName name="SIFON_PVC_2">#REF!</definedName>
    <definedName name="SIFON_PVC_4">#REF!</definedName>
    <definedName name="SIFON2">'[14]Pu-Sanit.'!$C$148</definedName>
    <definedName name="SIFONFREGPVC">#REF!</definedName>
    <definedName name="SIFONLAV1_4PVC">[40]Materiales!$E$598</definedName>
    <definedName name="SIFONLAVCROM">#REF!</definedName>
    <definedName name="SIFONLAVPVC">#REF!</definedName>
    <definedName name="SIFONPVC112">#REF!</definedName>
    <definedName name="SIFONPVC2">#REF!</definedName>
    <definedName name="SIFONPVC3">#REF!</definedName>
    <definedName name="SIFONPVC4">#REF!</definedName>
    <definedName name="sigaesplael">'[8]Ana-elect.'!#REF!</definedName>
    <definedName name="sigedeID">[64]Preferencias!$B$3</definedName>
    <definedName name="SILICONE">#REF!</definedName>
    <definedName name="SILICONTUBO">[40]Materiales!$E$613</definedName>
    <definedName name="SILICOOL">[39]Ana!$F$3331</definedName>
    <definedName name="sistema" hidden="1">'[30]ANALISIS STO DGO'!#REF!</definedName>
    <definedName name="Sistema_de_Eléctricidad">[56]Preferencias!$A$102:$A$157</definedName>
    <definedName name="SistemaCimentacion">[46]Preferencias!$I$6</definedName>
    <definedName name="SKDFLJ">#REF!</definedName>
    <definedName name="solap">#REF!</definedName>
    <definedName name="solape">#REF!</definedName>
    <definedName name="SOLDADORA">#REF!</definedName>
    <definedName name="solvente">#REF!</definedName>
    <definedName name="sor" hidden="1">'[30]ANALISIS STO DGO'!#REF!</definedName>
    <definedName name="sort" hidden="1">'[30]ANALISIS STO DGO'!#REF!</definedName>
    <definedName name="Sorteo">[46]Preferencias!$I$5</definedName>
    <definedName name="Sorteos">[56]Preferencias!$G$19:$G$27</definedName>
    <definedName name="sorteosAumentoSalarial">[56]Preferencias!$G$19:$H$27</definedName>
    <definedName name="SS">[8]Volumenes!#REF!</definedName>
    <definedName name="SSO">#REF!</definedName>
    <definedName name="SSO_PARCIAL">#REF!</definedName>
    <definedName name="SSS">#REF!</definedName>
    <definedName name="SSSS">[8]Volumenes!#REF!</definedName>
    <definedName name="Su">'[179]Pres. '!$B$147</definedName>
    <definedName name="SUB">#REF!</definedName>
    <definedName name="SUB_2">#N/A</definedName>
    <definedName name="SUB_3">#N/A</definedName>
    <definedName name="SUB_TOTAL">#REF!</definedName>
    <definedName name="SUBAREMES01">#REF!</definedName>
    <definedName name="SUBAREPOL02">#REF!</definedName>
    <definedName name="SUBAREPOL03">#REF!</definedName>
    <definedName name="SUBAREPOL04">#REF!</definedName>
    <definedName name="SUBAREPOL05">#REF!</definedName>
    <definedName name="SUBAREPOL06">#REF!</definedName>
    <definedName name="SUBBASE">#REF!</definedName>
    <definedName name="SUBBLO10MES02">#REF!</definedName>
    <definedName name="SUBBLO10MES03">#REF!</definedName>
    <definedName name="SUBBLO10MES04">#REF!</definedName>
    <definedName name="SUBBLO10MES05">#REF!</definedName>
    <definedName name="SUBBLO10MES06">#REF!</definedName>
    <definedName name="SUBBLO10POL02">#REF!</definedName>
    <definedName name="SUBBLO10POL03">#REF!</definedName>
    <definedName name="SUBBLO10POL04">#REF!</definedName>
    <definedName name="SUBBLO10POL05">#REF!</definedName>
    <definedName name="SUBBLO10POL06">#REF!</definedName>
    <definedName name="SUBBLO12MES02">#REF!</definedName>
    <definedName name="SUBBLO12MES03">#REF!</definedName>
    <definedName name="SUBBLO12MES04">#REF!</definedName>
    <definedName name="SUBBLO12MES05">#REF!</definedName>
    <definedName name="SUBBLO12MES06">#REF!</definedName>
    <definedName name="SUBBLO12POL02">#REF!</definedName>
    <definedName name="SUBBLO12POL03">#REF!</definedName>
    <definedName name="SUBBLO12POL04">#REF!</definedName>
    <definedName name="SUBBLO12POL05">#REF!</definedName>
    <definedName name="SUBBLO12POL06">#REF!</definedName>
    <definedName name="SUBBLO4MES02">#REF!</definedName>
    <definedName name="SUBBLO4MES03">#REF!</definedName>
    <definedName name="SUBBLO4MES04">#REF!</definedName>
    <definedName name="SUBBLO4MES05">#REF!</definedName>
    <definedName name="SUBBLO4MES06">#REF!</definedName>
    <definedName name="SUBBLO4POL02">#REF!</definedName>
    <definedName name="SUBBLO4POL03">#REF!</definedName>
    <definedName name="SUBBLO4POL04">#REF!</definedName>
    <definedName name="SUBBLO4POL05">#REF!</definedName>
    <definedName name="SUBBLO4POL06">#REF!</definedName>
    <definedName name="SUBBLO6MES02">#REF!</definedName>
    <definedName name="SUBBLO6MES03">#REF!</definedName>
    <definedName name="SUBBLO6MES04">#REF!</definedName>
    <definedName name="SUBBLO6MES05">#REF!</definedName>
    <definedName name="SUBBLO6MES06">#REF!</definedName>
    <definedName name="SUBBLO6POL02">#REF!</definedName>
    <definedName name="SUBBLO6POL03">#REF!</definedName>
    <definedName name="SUBBLO6POL04">#REF!</definedName>
    <definedName name="SUBBLO6POL05">#REF!</definedName>
    <definedName name="SUBBLO6POL06">#REF!</definedName>
    <definedName name="SUBBLO8MES02">#REF!</definedName>
    <definedName name="SUBBLO8MES03">#REF!</definedName>
    <definedName name="SUBBLO8MES04">#REF!</definedName>
    <definedName name="SUBBLO8MES05">#REF!</definedName>
    <definedName name="SUBBLO8MES06">#REF!</definedName>
    <definedName name="SUBBLO8POL02">#REF!</definedName>
    <definedName name="SUBBLO8POL03">#REF!</definedName>
    <definedName name="SUBBLO8POL04">#REF!</definedName>
    <definedName name="SUBBLO8POL05">#REF!</definedName>
    <definedName name="SUBBLO8POL06">#REF!</definedName>
    <definedName name="SUBFDAPOL02">#REF!</definedName>
    <definedName name="SUBFDAPOL03">#REF!</definedName>
    <definedName name="SUBFDAPOL04">#REF!</definedName>
    <definedName name="SUBFDAPOL05">#REF!</definedName>
    <definedName name="SUBFDAPOL06">#REF!</definedName>
    <definedName name="SUBGRAMES01">#REF!</definedName>
    <definedName name="SUBGRAPOL02">#REF!</definedName>
    <definedName name="SUBGRAPOL03">#REF!</definedName>
    <definedName name="SUBGRAPOL04">#REF!</definedName>
    <definedName name="SUBGRAPOL05">#REF!</definedName>
    <definedName name="SUBGRAPOL06">#REF!</definedName>
    <definedName name="Subida.Mat.pintura">'[75]Costos Mano de Obra'!$O$55</definedName>
    <definedName name="Subida__Bajada_y_Transporte_Cemento">#REF!</definedName>
    <definedName name="Subida__Bajada_y_Transporte_Cemento_2">#N/A</definedName>
    <definedName name="Subida__Bajada_y_Transporte_Cemento_3">#N/A</definedName>
    <definedName name="subtotal">#REF!</definedName>
    <definedName name="subtotal_2">"$#REF!.$H$59"</definedName>
    <definedName name="subtotal_3">"$#REF!.$H$59"</definedName>
    <definedName name="SUBTOTAL1">#REF!</definedName>
    <definedName name="SUBTOTAL1_2">"$#REF!.$H$52"</definedName>
    <definedName name="SUBTOTAL1_3">"$#REF!.$H$52"</definedName>
    <definedName name="SUBTOTALA">#REF!</definedName>
    <definedName name="SUBTOTALA_2">"$#REF!.$M$53"</definedName>
    <definedName name="SUBTOTALA_3">"$#REF!.$M$53"</definedName>
    <definedName name="SUBTOTALGASTOSGENERALES">#REF!</definedName>
    <definedName name="SUBTOTALGASTOSGENERALES_2">"$#REF!.$H$67"</definedName>
    <definedName name="SUBTOTALGASTOSGENERALES_3">"$#REF!.$H$67"</definedName>
    <definedName name="SUBTOTALGASTOSGENERALES1">#REF!</definedName>
    <definedName name="SUBTOTALGASTOSGENERALES1_2">"$#REF!.$H$59"</definedName>
    <definedName name="SUBTOTALGASTOSGENERALES1_3">"$#REF!.$H$59"</definedName>
    <definedName name="subtotalgeneral">#REF!</definedName>
    <definedName name="SUBTOTALPRESU">#REF!</definedName>
    <definedName name="SUBTOTALPRESU_2">"$#REF!.$F$52"</definedName>
    <definedName name="SUBTOTALPRESU_3">"$#REF!.$F$52"</definedName>
    <definedName name="SUELDO">#REF!</definedName>
    <definedName name="SUELDO_2">"$#REF!.$#REF!$#REF!"</definedName>
    <definedName name="SUELDO_3">"$#REF!.$#REF!$#REF!"</definedName>
    <definedName name="SULAOC">#REF!</definedName>
    <definedName name="sum.coloc..gravo.arena">'[41]Analisis Unitarios'!$E$614</definedName>
    <definedName name="sum.coloc.tub.18">'[41]Analisis Unitarios'!$E$1116</definedName>
    <definedName name="sum.coloc.tub.21">'[41]Analisis Unitarios'!$E$1068</definedName>
    <definedName name="sum.coloc.tub.24">'[41]Analisis Unitarios'!$E$1021</definedName>
    <definedName name="sum.coloc.tub.36">#REF!</definedName>
    <definedName name="sum.coloc.tub.42">'[41]Analisis Unitarios'!$E$925</definedName>
    <definedName name="sum.coloc.tub.48">#REF!</definedName>
    <definedName name="sum.coloc.tub.60">'[41]Analisis Unitarios'!$E$829</definedName>
    <definedName name="sum.coloc.tub.72">#REF!</definedName>
    <definedName name="sum.coloc.tub.8">'[41]Analisis Unitarios'!$E$1164</definedName>
    <definedName name="Sum_agua_fresca">#REF!</definedName>
    <definedName name="SUMA2N">[32]Jornal!$D$27</definedName>
    <definedName name="SUMA3N">[32]Jornal!$D$28</definedName>
    <definedName name="SUMA6N">[32]Jornal!$D$31</definedName>
    <definedName name="Suministro_y_Regado_de_Tierra_Negra">[23]Insumos!#REF!</definedName>
    <definedName name="SUMINISTROS">#REF!</definedName>
    <definedName name="Summary">#REF!</definedName>
    <definedName name="super" hidden="1">'[30]ANALISIS STO DGO'!#REF!</definedName>
    <definedName name="t" localSheetId="0">Todas las Hojas !$A$1:$G$3</definedName>
    <definedName name="t">Todas las Hojas !$A$1:$G$3</definedName>
    <definedName name="TABIQUESBAÑOSM2CONTRA">#REF!</definedName>
    <definedName name="TABLA">#REF!</definedName>
    <definedName name="tablaadicionales">[180]Cubicacion!$A$125:$G$159</definedName>
    <definedName name="tablademodelos">#REF!</definedName>
    <definedName name="TABLAP">#REF!</definedName>
    <definedName name="TABLAPARTIDAS">#REF!</definedName>
    <definedName name="TablaPuertas">'[46]Puertas-Ventanas'!$A$2:$X$76</definedName>
    <definedName name="tablasDiseñoMezclas">[56]Preferencias!$A$68:$H$82</definedName>
    <definedName name="TABLESTACADO">'[181]Ana.precios un'!#REF!</definedName>
    <definedName name="tablestacas">#REF!</definedName>
    <definedName name="TABLETAS">#REF!</definedName>
    <definedName name="TABLETAS_2">#N/A</definedName>
    <definedName name="TABLETAS_3">#N/A</definedName>
    <definedName name="TACISHG">[32]Mat!$D$91</definedName>
    <definedName name="TANGIT">'[8]Pu-Sanit.'!$C$130</definedName>
    <definedName name="TANQUE_55Gls">#REF!</definedName>
    <definedName name="TANQUEAGUA">#REF!</definedName>
    <definedName name="TAPA_ALUMINIO_1x1">#REF!</definedName>
    <definedName name="TAPA_REGISTRO_HF">#REF!</definedName>
    <definedName name="TAPA_REGISTRO_HF_LIVIANA">#REF!</definedName>
    <definedName name="TAPACISALUM2727">#REF!</definedName>
    <definedName name="TAPAINODNAT">#REF!</definedName>
    <definedName name="TAPE">#REF!</definedName>
    <definedName name="TAPE_3M">#REF!</definedName>
    <definedName name="TAPE23">#REF!</definedName>
    <definedName name="TAPE3M">[40]Materiales!$E$817</definedName>
    <definedName name="TAPONHHG1">#REF!</definedName>
    <definedName name="TAPONHHG112">#REF!</definedName>
    <definedName name="TAPONHHG12">#REF!</definedName>
    <definedName name="TAPONHHG2">#REF!</definedName>
    <definedName name="TAPONHHG2112">#REF!</definedName>
    <definedName name="TAPONHHG3">#REF!</definedName>
    <definedName name="TAPONHHG34">#REF!</definedName>
    <definedName name="TAPONHHG4">#REF!</definedName>
    <definedName name="TAPONMHG1">#REF!</definedName>
    <definedName name="TAPONMHG112">#REF!</definedName>
    <definedName name="TAPONMHG12">#REF!</definedName>
    <definedName name="TAPONMHG2">#REF!</definedName>
    <definedName name="TAPONMHG212">#REF!</definedName>
    <definedName name="TAPONMHG3">#REF!</definedName>
    <definedName name="TAPONMHG34">#REF!</definedName>
    <definedName name="TAPONMHG4">#REF!</definedName>
    <definedName name="TAPONREG2">#REF!</definedName>
    <definedName name="TAPONREG3">#REF!</definedName>
    <definedName name="TAPONREG4">#REF!</definedName>
    <definedName name="tarjeta_comisariato">#REF!</definedName>
    <definedName name="TARRANC">'[8]anal term'!#REF!</definedName>
    <definedName name="TARUGO">#REF!</definedName>
    <definedName name="tasa">#REF!</definedName>
    <definedName name="Tasacambio">'[33]CH Tractor D8R'!$Q$7</definedName>
    <definedName name="TC">'[60]Mano de Obra'!$D$14</definedName>
    <definedName name="TC220V">'[8]Ana-elect.'!#REF!</definedName>
    <definedName name="TCCA">#REF!</definedName>
    <definedName name="TCDE">#REF!</definedName>
    <definedName name="TCEL">#REF!</definedName>
    <definedName name="TCPI">[36]MOJornal!$D$70</definedName>
    <definedName name="TCPL">#REF!</definedName>
    <definedName name="TCVA">#REF!</definedName>
    <definedName name="TECHO_ZINC">[76]Analisis!$F$641</definedName>
    <definedName name="TECHOASBTIJPIN">[39]Ana!$F$5107</definedName>
    <definedName name="TECHOTEJASFFORROCAO">[39]Ana!$F$5131</definedName>
    <definedName name="TECHOTEJASFFORROCED">[39]Ana!$F$5155</definedName>
    <definedName name="TECHOTEJASFFORROPINTRA">[39]Ana!$F$5179</definedName>
    <definedName name="TECHOTEJASFFORROROBBRA">[39]Ana!$F$5203</definedName>
    <definedName name="TECHOTEJCURVFORROCAO">[39]Ana!$F$5230</definedName>
    <definedName name="TECHOTEJCURVFORROCED">[39]Ana!$F$5257</definedName>
    <definedName name="TECHOTEJCURVFORROPINTRA">[39]Ana!$F$5284</definedName>
    <definedName name="TECHOTEJCURVFORROROBBRA">[39]Ana!$F$5311</definedName>
    <definedName name="TECHOTEJCURVSOBREFINO">[39]Ana!$F$5321</definedName>
    <definedName name="TECHOTEJCURVTIJPIN">[39]Ana!$F$5333</definedName>
    <definedName name="TECHOZIN26TIJPIN">[39]Ana!$F$5344</definedName>
    <definedName name="TEE_ACERO_12x8">#REF!</definedName>
    <definedName name="TEE_ACERO_16x12">#REF!</definedName>
    <definedName name="TEE_ACERO_16x16">#REF!</definedName>
    <definedName name="TEE_ACERO_16x6">#REF!</definedName>
    <definedName name="TEE_ACERO_16x8">#REF!</definedName>
    <definedName name="TEE_ACERO_20x16">#REF!</definedName>
    <definedName name="TEE_CPVC_12">#REF!</definedName>
    <definedName name="TEE_HG_1">#REF!</definedName>
    <definedName name="TEE_HG_1_12">#REF!</definedName>
    <definedName name="TEE_HG_12">#REF!</definedName>
    <definedName name="TEE_HG_34">#REF!</definedName>
    <definedName name="tee_pp_0.5">#N/A</definedName>
    <definedName name="tee_pp_1">#N/A</definedName>
    <definedName name="tee_pp_1.5">#N/A</definedName>
    <definedName name="tee_pp_2">#N/A</definedName>
    <definedName name="TEE_PVC_PRES_1">#REF!</definedName>
    <definedName name="TEE_PVC_PRES_12">#REF!</definedName>
    <definedName name="TEE_PVC_PRES_34">#REF!</definedName>
    <definedName name="TEE1_2HG">[40]Materiales!$E$464</definedName>
    <definedName name="TEECPVC12">#REF!</definedName>
    <definedName name="TEECPVC34">#REF!</definedName>
    <definedName name="TEEHG1">#REF!</definedName>
    <definedName name="TEEHG112">#REF!</definedName>
    <definedName name="TEEHG12">#REF!</definedName>
    <definedName name="TEEHG125">#REF!</definedName>
    <definedName name="TEEHG2">#REF!</definedName>
    <definedName name="TEEHG212">#REF!</definedName>
    <definedName name="TEEHG3">#REF!</definedName>
    <definedName name="TEEHG34">#REF!</definedName>
    <definedName name="TEEHG4">#REF!</definedName>
    <definedName name="TEEPVCDREN2X2">#REF!</definedName>
    <definedName name="TEEPVCDREN3X2">#REF!</definedName>
    <definedName name="TEEPVCDREN3X3">#REF!</definedName>
    <definedName name="TEEPVCDREN4X2">#REF!</definedName>
    <definedName name="TEEPVCDREN4X3">#REF!</definedName>
    <definedName name="TEEPVCDREN4X4">#REF!</definedName>
    <definedName name="TEEPVCDREN6X3">#REF!</definedName>
    <definedName name="TEEPVCDREN6X4">#REF!</definedName>
    <definedName name="TEEPVCDREN6X6">#REF!</definedName>
    <definedName name="TEEPVCPRES1">#REF!</definedName>
    <definedName name="TEEPVCPRES112">#REF!</definedName>
    <definedName name="TEEPVCPRES12">#REF!</definedName>
    <definedName name="TEEPVCPRES2">#REF!</definedName>
    <definedName name="TEEPVCPRES3">#REF!</definedName>
    <definedName name="TEEPVCPRES34">#REF!</definedName>
    <definedName name="TEEPVCPRES4">#REF!</definedName>
    <definedName name="TEEPVCPRES6">#REF!</definedName>
    <definedName name="TEFLON">#REF!</definedName>
    <definedName name="TEJA">[32]Mat!$D$95</definedName>
    <definedName name="TEJAASFINST">#REF!</definedName>
    <definedName name="TELJAGS">#REF!</definedName>
    <definedName name="TercerNivel">[46]Preferencias!$D$13</definedName>
    <definedName name="TerrenoNatural">[46]Preferencias!$D$10</definedName>
    <definedName name="tetuii">#REF!</definedName>
    <definedName name="Textordguard_sb">#REF!</definedName>
    <definedName name="Textrodguadia_SN">#REF!</definedName>
    <definedName name="tg">'[178]Analisis Cañada'!#REF!</definedName>
    <definedName name="THINN">[40]Materiales!$E$46</definedName>
    <definedName name="THINNER">#REF!</definedName>
    <definedName name="tie">#REF!</definedName>
    <definedName name="TIEMPO">[182]ANALISIS!$D$7</definedName>
    <definedName name="tiempo.capataz">'[41]Analisis Unitarios'!$K$5</definedName>
    <definedName name="tiempo.giro.180grados.retro.carguio.3m">#REF!</definedName>
    <definedName name="tiempo.giro.180grados.retro.exc.3m">#REF!</definedName>
    <definedName name="tiempo.giro.180grados.retro.exc.4.5m">'[41]Analisis Unitarios'!$E$406</definedName>
    <definedName name="tiempo.giro.90grados.retro.carguio.3m">'[41]Analisis Unitarios'!$E$442</definedName>
    <definedName name="tiempo.giro.90grados.retro.exc.3m">#REF!</definedName>
    <definedName name="tiempo.giro.90grados.retro.exc.4.5m">#REF!</definedName>
    <definedName name="tiempo.sereno">'[41]Analisis Unitarios'!$K$4</definedName>
    <definedName name="Tiempo_reposo_comida">#REF!</definedName>
    <definedName name="Tiempo_viaje_Nocturno">#REF!</definedName>
    <definedName name="TIMBRE">[39]Ana!$F$3465</definedName>
    <definedName name="TINACOS">#REF!</definedName>
    <definedName name="tiop" hidden="1">'[30]ANALISIS STO DGO'!#REF!</definedName>
    <definedName name="TIT_GG">#REF!</definedName>
    <definedName name="TITULO_COPIAR_TODO">#REF!</definedName>
    <definedName name="TITULO_PRESUPUESTO">#REF!</definedName>
    <definedName name="_xlnm.Print_Titles" localSheetId="0">'LOTE 4'!$1:$11</definedName>
    <definedName name="_xlnm.Print_Titles">#REF!</definedName>
    <definedName name="tiza">#REF!</definedName>
    <definedName name="TNC">'[4]Mano Obra'!$D$17</definedName>
    <definedName name="TNCCA">#REF!</definedName>
    <definedName name="TNCDE">#REF!</definedName>
    <definedName name="TNCEL">#REF!</definedName>
    <definedName name="TNCPI">[36]MOJornal!$D$80</definedName>
    <definedName name="TNCPL">#REF!</definedName>
    <definedName name="TNCVA">#REF!</definedName>
    <definedName name="TO">[7]A!#REF!</definedName>
    <definedName name="Tolas">#REF!</definedName>
    <definedName name="Tolas_2">"$#REF!.$B$13"</definedName>
    <definedName name="Tolas_3">"$#REF!.$B$13"</definedName>
    <definedName name="toldo" hidden="1">'[30]ANALISIS STO DGO'!#REF!</definedName>
    <definedName name="toma">'[183]lista de PRECIOS CON ITBIS'!#REF!</definedName>
    <definedName name="TOMACORRIENTE_110V">#REF!</definedName>
    <definedName name="TOMACORRIENTE_220V_SENC">#REF!</definedName>
    <definedName name="TOMACORRIENTE_30a">#REF!</definedName>
    <definedName name="TOMACORRIENTE110">[40]Materiales!$E$822</definedName>
    <definedName name="TOMACORRIENTE220">[40]Materiales!$E$823</definedName>
    <definedName name="tony">'[174]Pasarela de L=60.00'!#REF!</definedName>
    <definedName name="Tope">#REF!</definedName>
    <definedName name="Tope_de_Marmolite_C_Normal">[23]Insumos!#REF!</definedName>
    <definedName name="TOPEMARMOLITE">#REF!</definedName>
    <definedName name="TOPOG">[32]Jornal!$D$21</definedName>
    <definedName name="TOPOGRAFIA">#REF!</definedName>
    <definedName name="TOPOGRAFIA_2">#N/A</definedName>
    <definedName name="TOPOGRAFIA_3">#N/A</definedName>
    <definedName name="Topografo">[46]Preferencias!$I$25</definedName>
    <definedName name="TOPPING">'[73]ANALISIS H-A '!#REF!</definedName>
    <definedName name="TORN3X38">#REF!</definedName>
    <definedName name="TORNILLO">#REF!</definedName>
    <definedName name="TORNILLOINODORO">[40]Materiales!$E$600</definedName>
    <definedName name="TORNILLOS">#REF!</definedName>
    <definedName name="TORNILLOS_2">"$#REF!.$B$#REF!"</definedName>
    <definedName name="TORNILLOS_3">"$#REF!.$B$#REF!"</definedName>
    <definedName name="Tornillos_5_x3_8">#REF!</definedName>
    <definedName name="Tornillos_5_x3_8_2">#N/A</definedName>
    <definedName name="Tornillos_5_x3_8_3">#N/A</definedName>
    <definedName name="TORNILLOS_INODORO">#REF!</definedName>
    <definedName name="TORNILLOSFIJARARAN">#REF!</definedName>
    <definedName name="Tosca">[23]Insumos!#REF!</definedName>
    <definedName name="tosi">#REF!</definedName>
    <definedName name="tosii">#REF!</definedName>
    <definedName name="tosiii">#REF!</definedName>
    <definedName name="tosiiii">#REF!</definedName>
    <definedName name="Total">#REF!</definedName>
    <definedName name="TOTAL_2">#REF!</definedName>
    <definedName name="Total_Interest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otalContratado">[46]Finanzas!$K$13</definedName>
    <definedName name="TotalCubicaciones">[46]Finanzas!$C$26</definedName>
    <definedName name="TotalEjecutado">[46]Finanzas!$K$15</definedName>
    <definedName name="totalgeneral">#REF!</definedName>
    <definedName name="totalgeneral_2">"$#REF!.$M$56"</definedName>
    <definedName name="totalgeneral_3">"$#REF!.$M$56"</definedName>
    <definedName name="TotalPagado">[46]Finanzas!$F$26</definedName>
    <definedName name="Tr">#REF!</definedName>
    <definedName name="trabajadoresConstruccion">[46]Preferencias!$I$9:$I$15</definedName>
    <definedName name="TRACTOR_D8K">#REF!</definedName>
    <definedName name="TRACTORD">[89]EQUIPOS!$D$14</definedName>
    <definedName name="tractorm">'[42]Listado Equipos a utilizar'!#REF!</definedName>
    <definedName name="TRAFICO">[40]Materiales!$E$45</definedName>
    <definedName name="TRAGRACAL">[39]Ana!$F$4314</definedName>
    <definedName name="TRAGRAROC">[39]Ana!$F$4323</definedName>
    <definedName name="TRAGRATIE">[39]Ana!$F$4332</definedName>
    <definedName name="TRANINSTVENTYPTA">#REF!</definedName>
    <definedName name="TRANSF750KVACONTRA">#REF!</definedName>
    <definedName name="TRANSFER_MANUAL_150_3AMPS">#REF!</definedName>
    <definedName name="TRANSFER_MANUAL_800_3AMPS">#REF!</definedName>
    <definedName name="TRANSFORMADOR_100KVA_240_480_POSTE">#REF!</definedName>
    <definedName name="TRANSFORMADOR_15KVA_120_240_POSTE">#REF!</definedName>
    <definedName name="TRANSFORMADOR_25KVA_240_480_POSTE">#REF!</definedName>
    <definedName name="TRANSFORMADORES">'[58]List. Pr.'!$B$1207</definedName>
    <definedName name="TRANSMINBARRO">#REF!</definedName>
    <definedName name="transpasf">'[42]Listado Equipos a utilizar'!#REF!</definedName>
    <definedName name="transporte">'[53]Resumen Precio Equipos'!$C$30</definedName>
    <definedName name="TRANSPORTE_DE_EQUIPOS__INCLUYE_TRANSPORTE_INTERNO">#REF!</definedName>
    <definedName name="TRANSPTINA">#REF!</definedName>
    <definedName name="TRANSTEJA165000">#REF!</definedName>
    <definedName name="TRANSTEJA16INT">#REF!</definedName>
    <definedName name="TRANSTEJA185000">#REF!</definedName>
    <definedName name="TRANSTEJA18INT">#REF!</definedName>
    <definedName name="tratamiento" hidden="1">'[30]ANALISIS STO DGO'!#REF!</definedName>
    <definedName name="Tratamiento_Moldes_para_Barandilla">#REF!</definedName>
    <definedName name="Tratamiento_Moldes_para_Barandilla_2">#N/A</definedName>
    <definedName name="Tratamiento_Moldes_para_Barandilla_3">#N/A</definedName>
    <definedName name="TRATARMADERA">'[39]Ins 2'!$E$51</definedName>
    <definedName name="TRIPLESEAL">#REF!</definedName>
    <definedName name="Trompo">#REF!</definedName>
    <definedName name="truct">[53]Materiales!#REF!</definedName>
    <definedName name="TT">'[8]Anal. horm.'!#REF!</definedName>
    <definedName name="ttt" hidden="1">#REF!</definedName>
    <definedName name="tub_colg_pp_0.5">#N/A</definedName>
    <definedName name="tub_colg_pp_1">#N/A</definedName>
    <definedName name="tub_colg_pp_1.5">#N/A</definedName>
    <definedName name="tub_colg_pp_2">#N/A</definedName>
    <definedName name="tub_colg_pvc_2">#N/A</definedName>
    <definedName name="tub_colg_pvc_3">#N/A</definedName>
    <definedName name="tub_colg_pvc_4">#N/A</definedName>
    <definedName name="tub6x14">[38]analisis!$G$2304</definedName>
    <definedName name="tub8x12">[38]analisis!$G$2313</definedName>
    <definedName name="tub8x516">[38]analisis!$G$2322</definedName>
    <definedName name="tubai">#REF!</definedName>
    <definedName name="tubaii">#REF!</definedName>
    <definedName name="tubaiii">#REF!</definedName>
    <definedName name="tubaiiii">#REF!</definedName>
    <definedName name="TUBCOB">#REF!</definedName>
    <definedName name="TUBCPVC">#REF!</definedName>
    <definedName name="tubei">#REF!</definedName>
    <definedName name="tubeii">#REF!</definedName>
    <definedName name="tubeiii">#REF!</definedName>
    <definedName name="tubeiiii">#REF!</definedName>
    <definedName name="TUBEMT2">'[32]PU-Elect.'!$D$121</definedName>
    <definedName name="TUBEMT4">'[32]PU-Elect.'!$D$123</definedName>
    <definedName name="TUBERIAS">'[58]List. Pr.'!$B$1260</definedName>
    <definedName name="TUBGAS">#REF!</definedName>
    <definedName name="TUBHG">#REF!</definedName>
    <definedName name="tubi">#REF!</definedName>
    <definedName name="tubii">#REF!</definedName>
    <definedName name="tubiii">#REF!</definedName>
    <definedName name="tubiiii">#REF!</definedName>
    <definedName name="TUBO">'[58]List. Pr.'!$B$1341</definedName>
    <definedName name="TUBO_ACERO_16">#REF!</definedName>
    <definedName name="TUBO_ACERO_20">#REF!</definedName>
    <definedName name="TUBO_ACERO_20_e14">#REF!</definedName>
    <definedName name="TUBO_ACERO_3">#REF!</definedName>
    <definedName name="TUBO_ACERO_4">#REF!</definedName>
    <definedName name="TUBO_ACERO_6">#REF!</definedName>
    <definedName name="TUBO_ACERO_8">#REF!</definedName>
    <definedName name="TUBO_CPVC_12">#REF!</definedName>
    <definedName name="TUBO_FLEXIBLE_INODORO_C_TUERCA">#REF!</definedName>
    <definedName name="TUBO_HA_36">#REF!</definedName>
    <definedName name="TUBO_HG_1">#REF!</definedName>
    <definedName name="TUBO_HG_1_12">#REF!</definedName>
    <definedName name="TUBO_HG_12">#REF!</definedName>
    <definedName name="TUBO_HG_34">#REF!</definedName>
    <definedName name="TUBO_PVC_DRENAJE_1_12">#REF!</definedName>
    <definedName name="TUBO_PVC_SCH40_12">#REF!</definedName>
    <definedName name="TUBO_PVC_SCH40_34">#REF!</definedName>
    <definedName name="TUBO_PVC_SDR21_2">#REF!</definedName>
    <definedName name="TUBO_PVC_SDR21_JG_16">#REF!</definedName>
    <definedName name="TUBO_PVC_SDR21_JG_6">#REF!</definedName>
    <definedName name="TUBO_PVC_SDR21_JG_8">#REF!</definedName>
    <definedName name="TUBO_PVC_SDR26_12">#REF!</definedName>
    <definedName name="TUBO_PVC_SDR26_2">#REF!</definedName>
    <definedName name="TUBO_PVC_SDR26_34">#REF!</definedName>
    <definedName name="TUBO_PVC_SDR26_JG_16">#REF!</definedName>
    <definedName name="TUBO_PVC_SDR26_JG_3">#REF!</definedName>
    <definedName name="TUBO_PVC_SDR26_JG_4">#REF!</definedName>
    <definedName name="TUBO_PVC_SDR26_JG_6">#REF!</definedName>
    <definedName name="TUBO_PVC_SDR26_JG_8">#REF!</definedName>
    <definedName name="TUBO_PVC_SDR325_JG_16">#REF!</definedName>
    <definedName name="TUBO_PVC_SDR325_JG_20">#REF!</definedName>
    <definedName name="TUBO_PVC_SDR325_JG_8">#REF!</definedName>
    <definedName name="TUBO_PVC_SDR41_2">#REF!</definedName>
    <definedName name="TUBO_PVC_SDR41_3">#REF!</definedName>
    <definedName name="TUBO_PVC_SDR41_4">#REF!</definedName>
    <definedName name="TUBO1_2HG">[40]Materiales!$E$473</definedName>
    <definedName name="TUBO140">'[14]Pu-Sanit.'!$C$246</definedName>
    <definedName name="TUBO221">'[32]Pu-Sanit.'!$C$183</definedName>
    <definedName name="TUBO241">'[14]Pu-Sanit.'!$C$168</definedName>
    <definedName name="TUBO321">'[32]Pu-Sanit.'!$C$185</definedName>
    <definedName name="TUBO340">'[8]Pu-Sanit.'!$C$249</definedName>
    <definedName name="TUBO3DRENAJE">[40]Materiales!$F$80</definedName>
    <definedName name="TUBO4DRENAJE">[40]Materiales!$F$81</definedName>
    <definedName name="TUBO626">'[32]Pu-Sanit.'!$C$178</definedName>
    <definedName name="TUBOCPVC12">#REF!</definedName>
    <definedName name="TUBOCPVC34">#REF!</definedName>
    <definedName name="TUBODRENAJE11_2">[40]Materiales!$F$78</definedName>
    <definedName name="TUBOFLEXC">#REF!</definedName>
    <definedName name="TUBOFLEXCINO">#REF!</definedName>
    <definedName name="TUBOFLEXCLAV">#REF!</definedName>
    <definedName name="TUBOFLEXI">#REF!</definedName>
    <definedName name="TUBOFLEXIBLEINODORO">[40]Materiales!$E$606</definedName>
    <definedName name="TUBOFLEXL">#REF!</definedName>
    <definedName name="TUBOFLEXLAV">[40]Materiales!$E$605</definedName>
    <definedName name="TUBOFLEXP">#REF!</definedName>
    <definedName name="TUBOFLUO4">#REF!</definedName>
    <definedName name="TUBOHG1">#REF!</definedName>
    <definedName name="TUBOHG112">#REF!</definedName>
    <definedName name="TUBOHG12">#REF!</definedName>
    <definedName name="TUBOHG125">#REF!</definedName>
    <definedName name="TUBOHG2">#REF!</definedName>
    <definedName name="TUBOHG212">#REF!</definedName>
    <definedName name="TUBOHG3">#REF!</definedName>
    <definedName name="TUBOHG34">#REF!</definedName>
    <definedName name="TUBOHG4">#REF!</definedName>
    <definedName name="tuboi">#REF!</definedName>
    <definedName name="tuboii">#REF!</definedName>
    <definedName name="tuboiii">#REF!</definedName>
    <definedName name="tuboiiii">#REF!</definedName>
    <definedName name="TUBOPVCDREN112">#REF!</definedName>
    <definedName name="TUBOPVCDREN2">#REF!</definedName>
    <definedName name="TUBOPVCDREN3">#REF!</definedName>
    <definedName name="TUBOPVCDREN4">#REF!</definedName>
    <definedName name="TUBOPVCDREN6">#REF!</definedName>
    <definedName name="TUBOPVCDREN8">#REF!</definedName>
    <definedName name="TUBOPVCPRES1">#REF!</definedName>
    <definedName name="TUBOPVCPRES112">#REF!</definedName>
    <definedName name="TUBOPVCPRES12">#REF!</definedName>
    <definedName name="TUBOPVCPRES2">#REF!</definedName>
    <definedName name="TUBOPVCPRES3">#REF!</definedName>
    <definedName name="TUBOPVCPRES34">#REF!</definedName>
    <definedName name="TUBOPVCPRES4">#REF!</definedName>
    <definedName name="TUBOPVCPRES6">#REF!</definedName>
    <definedName name="TUBOPVCSDR21X2">#REF!</definedName>
    <definedName name="TUBOPVCSDR21X3">#REF!</definedName>
    <definedName name="TUBOPVCSDR21X4">#REF!</definedName>
    <definedName name="TUBOPVCSDR21X6">#REF!</definedName>
    <definedName name="TUBOPVCSDR21X8">#REF!</definedName>
    <definedName name="TUBOPVCSDR26X1">#REF!</definedName>
    <definedName name="TUBOPVCSDR26X112">#REF!</definedName>
    <definedName name="TUBOPVCSDR26X12">#REF!</definedName>
    <definedName name="TUBOPVCSDR26X2">#REF!</definedName>
    <definedName name="TUBOPVCSDR26X3">#REF!</definedName>
    <definedName name="TUBOPVCSDR26X34">#REF!</definedName>
    <definedName name="TUBOPVCSDR26X4">#REF!</definedName>
    <definedName name="TUBOPVCSDR26X6">#REF!</definedName>
    <definedName name="TUBOPVCSDR26X8">#REF!</definedName>
    <definedName name="TUBOPVCSDR41X2">#REF!</definedName>
    <definedName name="TUBOPVCSDR41X3">#REF!</definedName>
    <definedName name="TUBOPVCSDR41X4">#REF!</definedName>
    <definedName name="TUBOPVCSDR41X6">#REF!</definedName>
    <definedName name="TUBOPVCSDR41X8">#REF!</definedName>
    <definedName name="TUBOSDR26_2">[40]Materiales!$F$127</definedName>
    <definedName name="TUBOSDR261_2">[40]Materiales!$F$123</definedName>
    <definedName name="TUBOSDR41_2">[40]Materiales!$F$96</definedName>
    <definedName name="TUBOSDR41DE4">[40]Materiales!$F$98</definedName>
    <definedName name="TUBOSRD41_3">[40]Materiales!$F$97</definedName>
    <definedName name="TUBPOL">#REF!</definedName>
    <definedName name="TUBPOP">#REF!</definedName>
    <definedName name="TUBPVCDRE">#REF!</definedName>
    <definedName name="TUBPVCPRE">#REF!</definedName>
    <definedName name="tubui">#REF!</definedName>
    <definedName name="tubuii">#REF!</definedName>
    <definedName name="tubuiii">#REF!</definedName>
    <definedName name="tubuiiii">#REF!</definedName>
    <definedName name="TUERRES" hidden="1">'[30]ANALISIS STO DGO'!#REF!</definedName>
    <definedName name="Turo" hidden="1">'[30]ANALISIS STO DGO'!#REF!</definedName>
    <definedName name="Tv_Mayor_1.5h">#REF!</definedName>
    <definedName name="Tv_MENOR_1.5H">#REF!</definedName>
    <definedName name="tvmenor90min">'[149]CCP,LEYES, Y DEC.'!#REF!</definedName>
    <definedName name="TYDE4X2">[40]Materiales!$F$295</definedName>
    <definedName name="TYDE4X3">[40]Materiales!$F$296</definedName>
    <definedName name="TYPE_3M">#REF!</definedName>
    <definedName name="u9j">#REF!</definedName>
    <definedName name="ud">#REF!</definedName>
    <definedName name="UD.">#REF!</definedName>
    <definedName name="UND">#N/A</definedName>
    <definedName name="UNI12HG">'[14]Pu-Sanit.'!$C$251</definedName>
    <definedName name="UNIDAD">#REF!</definedName>
    <definedName name="Unidades">[46]Preferencias!$C$27:$C$50</definedName>
    <definedName name="UNION_HG_1">#REF!</definedName>
    <definedName name="UNION_HG_12">#REF!</definedName>
    <definedName name="UNION_HG_34">#REF!</definedName>
    <definedName name="UNION_PVC_PRES_12">#REF!</definedName>
    <definedName name="UNION_PVC_PRES_34">#REF!</definedName>
    <definedName name="UNIONPVCPRES1">#REF!</definedName>
    <definedName name="UNIONPVCPRES112">#REF!</definedName>
    <definedName name="UNIONPVCPRES12">#REF!</definedName>
    <definedName name="UNIONPVCPRES2">#REF!</definedName>
    <definedName name="UNIONPVCPRES3">#REF!</definedName>
    <definedName name="UNIONPVCPRES34">#REF!</definedName>
    <definedName name="UNIONPVCPRES4">#REF!</definedName>
    <definedName name="UNIONUNI112HG">#REF!</definedName>
    <definedName name="UNIONUNI125HG">#REF!</definedName>
    <definedName name="UNIONUNI12HG">#REF!</definedName>
    <definedName name="UNIONUNI1HG">#REF!</definedName>
    <definedName name="UNIONUNI212HG">#REF!</definedName>
    <definedName name="UNIONUNI2HG">#REF!</definedName>
    <definedName name="UNIONUNI34HG">#REF!</definedName>
    <definedName name="UNIONUNI3HG">#REF!</definedName>
    <definedName name="UNIONUNI4HG">#REF!</definedName>
    <definedName name="UNIONUNIV1_2HG">[40]Materiales!$E$482</definedName>
    <definedName name="urinal">#N/A</definedName>
    <definedName name="us">#REF!</definedName>
    <definedName name="USDOLAR">[77]Ins!$E$424</definedName>
    <definedName name="uso.vibrador">'[75]Costos Mano de Obra'!$O$42</definedName>
    <definedName name="usos">#REF!</definedName>
    <definedName name="USOSMADERA">#REF!</definedName>
    <definedName name="Utilidades">#REF!</definedName>
    <definedName name="UY">[7]A!#REF!</definedName>
    <definedName name="v">[184]analisis1!#REF!</definedName>
    <definedName name="v.c.n1y2.villa13">[185]Cubicación!$P$535</definedName>
    <definedName name="v.c.n1y2.villa14">[185]Cubicación!$P$1461</definedName>
    <definedName name="v.c.n1y2.villa15">[185]Cubicación!$P$1576</definedName>
    <definedName name="v.c.n1y2.villa16">[185]Cubicación!$P$1805</definedName>
    <definedName name="v.c.n1y2.villa17">[185]Cubicación!$P$1920</definedName>
    <definedName name="v.c.n1y2.villa18">[185]Cubicación!$P$1113</definedName>
    <definedName name="v.c.n1y2.villa2">[185]Cubicación!$P$2037</definedName>
    <definedName name="v.c.n1y2.villa3">[185]Cubicación!$P$883</definedName>
    <definedName name="v.c.n1y2.villa4">[185]Cubicación!$P$768</definedName>
    <definedName name="v.c.n1y2.villa5">[185]Cubicación!$P$653</definedName>
    <definedName name="v.c.n1y2.villa6">[185]Cubicación!$P$138</definedName>
    <definedName name="v.c.n1y2.villa7">[185]Cubicación!$P$269</definedName>
    <definedName name="v.c.n1y2.villa8">[185]Cubicación!$P$1231</definedName>
    <definedName name="v.c.n1y2.villa9">[185]Cubicación!$P$1346</definedName>
    <definedName name="VABOPE">[32]Mat!$D$127</definedName>
    <definedName name="Vacaciones_fracionadas">#REF!</definedName>
    <definedName name="VACC">[16]Precio!$F$31</definedName>
    <definedName name="vaciado">#REF!</definedName>
    <definedName name="VACIADOAMANO">[39]Ana!$F$3213</definedName>
    <definedName name="vaciadoindustrial">[49]I.HORMIGON!$G$40</definedName>
    <definedName name="VACZ">[16]Precio!$F$30</definedName>
    <definedName name="VAIVEN">#REF!</definedName>
    <definedName name="Val" hidden="1">'[30]ANALISIS STO DGO'!#REF!</definedName>
    <definedName name="VALOR">#REF!</definedName>
    <definedName name="valor2">[22]Analisis!#REF!</definedName>
    <definedName name="valor2_1">#N/A</definedName>
    <definedName name="valor2_2">#N/A</definedName>
    <definedName name="valor2_3">#N/A</definedName>
    <definedName name="valora">#REF!</definedName>
    <definedName name="valora_2">"$#REF!.$I$1:$I$65534"</definedName>
    <definedName name="valora_3">"$#REF!.$I$1:$I$65534"</definedName>
    <definedName name="VALORM">#REF!</definedName>
    <definedName name="valorp">#REF!</definedName>
    <definedName name="valorp_2">"$#REF!.$K$1:$K$65534"</definedName>
    <definedName name="valorp_3">"$#REF!.$K$1:$K$65534"</definedName>
    <definedName name="VALORPRESUPUESTO">#REF!</definedName>
    <definedName name="VALORPRESUPUESTO_2">"$#REF!.$F$1:$F$65534"</definedName>
    <definedName name="VALORPRESUPUESTO_3">"$#REF!.$F$1:$F$65534"</definedName>
    <definedName name="VALORQ">#REF!</definedName>
    <definedName name="VALORT">#REF!</definedName>
    <definedName name="VALORV">#REF!</definedName>
    <definedName name="Values_Entered" localSheetId="0">IF([0]!Loan_Amount*[0]!Interest_Rate*[0]!Loan_Years*[0]!Loan_Start&gt;0,1,0)</definedName>
    <definedName name="Values_Entered">IF(Loan_Amount*Interest_Rate*Loan_Years*Loan_Start&gt;0,1,0)</definedName>
    <definedName name="Valve" hidden="1">'[30]ANALISIS STO DGO'!#REF!</definedName>
    <definedName name="VALVULA_AIRE_1_HF_ROSCADA">#REF!</definedName>
    <definedName name="VALVULA_AIRE_3_HF_ROSCADA">#REF!</definedName>
    <definedName name="VALVULA_AIRE_34_HF_ROSCADA">#REF!</definedName>
    <definedName name="VALVULA_COMP_12_HF_PLATILLADA">#REF!</definedName>
    <definedName name="VALVULA_COMP_16_HF_PLATILLADA">#REF!</definedName>
    <definedName name="VALVULA_COMP_2_12_HF_ROSCADA">#REF!</definedName>
    <definedName name="VALVULA_COMP_2_HF_ROSCADA">#REF!</definedName>
    <definedName name="VALVULA_COMP_20_HF_PLATILLADA">#REF!</definedName>
    <definedName name="VALVULA_COMP_3_HF_ROSCADA">#REF!</definedName>
    <definedName name="VALVULA_COMP_4_HF_PLATILLADA">#REF!</definedName>
    <definedName name="VALVULA_COMP_4_HF_ROSCADA">#REF!</definedName>
    <definedName name="VALVULA_COMP_6_HF_PLATILLADA">#REF!</definedName>
    <definedName name="VALVULA_COMP_8_HF_PLATILLADA">#REF!</definedName>
    <definedName name="valvulas" hidden="1">'[30]ANALISIS STO DGO'!#REF!</definedName>
    <definedName name="VAMA">[73]Jornal!$D$46</definedName>
    <definedName name="Varias">[122]INSUMOS!#REF!</definedName>
    <definedName name="VARILLA_BLOQUES_20">#REF!</definedName>
    <definedName name="VARILLA_BLOQUES_40">#REF!</definedName>
    <definedName name="VARILLA_BLOQUES_60">#REF!</definedName>
    <definedName name="VARILLA_BLOQUES_80">#REF!</definedName>
    <definedName name="VARILLAQQ">[40]Materiales!$E$660</definedName>
    <definedName name="varillas">#REF!</definedName>
    <definedName name="varillas_2">#N/A</definedName>
    <definedName name="varillas_3">#N/A</definedName>
    <definedName name="VCOLGANTE1590">#REF!</definedName>
    <definedName name="veabat">[8]Volumenes!#REF!</definedName>
    <definedName name="veabat3">[8]Volumenes!#REF!</definedName>
    <definedName name="VEABATIB">[43]Mat!$D$157</definedName>
    <definedName name="vecorr2">[8]Volumenes!#REF!</definedName>
    <definedName name="vecorr3">[8]Volumenes!#REF!</definedName>
    <definedName name="VECORRED">[43]Mat!$D$156</definedName>
    <definedName name="vehicular">#REF!</definedName>
    <definedName name="Ven">#REF!</definedName>
    <definedName name="VENCORRTOBR">[32]Mat!$D$139</definedName>
    <definedName name="VENPVC">#REF!</definedName>
    <definedName name="VENSAALNATVIBCE">[8]Mat!#REF!</definedName>
    <definedName name="VENSAALNAVICLAMA">[8]Mat!#REF!</definedName>
    <definedName name="VENSAALNAVICLAPA">[8]Mat!#REF!</definedName>
    <definedName name="VENSAALTOBCE">[32]Mat!$D$138</definedName>
    <definedName name="Vent">#REF!</definedName>
    <definedName name="Vent._Corred._Alum._Nat._Pint._Polvo_Vid._Transp.">[23]Insumos!#REF!</definedName>
    <definedName name="vent2">[8]Volumenes!#REF!</definedName>
    <definedName name="VENT2SDR41">#REF!</definedName>
    <definedName name="VENT3SDR41">#REF!</definedName>
    <definedName name="VENT3SDR41CONTRA">#REF!</definedName>
    <definedName name="Venta">#REF!</definedName>
    <definedName name="VEntacorre">#REF!</definedName>
    <definedName name="VENTANAS">[76]Analisis!$F$333</definedName>
    <definedName name="venthuec2">[8]Volumenes!#REF!</definedName>
    <definedName name="VEPROTECION">'[32]Anal. horm.'!$F$1196</definedName>
    <definedName name="veproy2">[8]Volumenes!#REF!</definedName>
    <definedName name="veproyec3">[8]Volumenes!#REF!</definedName>
    <definedName name="VEPROYETA">[8]Mat!$D$155</definedName>
    <definedName name="VERGRAGRI">[39]Ana!$F$4355</definedName>
    <definedName name="VERGRAGRIPVC">#REF!</definedName>
    <definedName name="VERGRAGRISCONTRA">#REF!</definedName>
    <definedName name="VIA">[138]CPV_MGMG!#REF!</definedName>
    <definedName name="VIBRADO">#REF!</definedName>
    <definedName name="Vibrazo">#REF!</definedName>
    <definedName name="Vibroquín_Color_40_x40">[23]Insumos!#REF!</definedName>
    <definedName name="Vibroquín_Gris_40_x40">[23]Insumos!#REF!</definedName>
    <definedName name="vica3">[8]Volumenes!#REF!</definedName>
    <definedName name="victo">#REF!</definedName>
    <definedName name="vig">#REF!</definedName>
    <definedName name="viga">#REF!</definedName>
    <definedName name="Viga.V1">[86]Análisis!$D$200</definedName>
    <definedName name="VIGA_15x20">[144]Análisis!$H$1499</definedName>
    <definedName name="VIGA_AMARRE_0.15X0.20">[76]Analisis!$F$591</definedName>
    <definedName name="VIGA20X54">'[73]ANALISIS H-A '!$G$214</definedName>
    <definedName name="vigas">#REF!</definedName>
    <definedName name="VIGASHP">#REF!</definedName>
    <definedName name="VIGASHP_2">"$#REF!.$B$109"</definedName>
    <definedName name="VIGASHP_3">"$#REF!.$B$109"</definedName>
    <definedName name="VIGENTR">'[8]Anal. horm.'!#REF!</definedName>
    <definedName name="VIGENTREP">'[8]Anal. horm.'!#REF!</definedName>
    <definedName name="VIGUETA">'[73]ANALISIS H-A '!$G$418</definedName>
    <definedName name="VIOLINADO">#REF!</definedName>
    <definedName name="VIOLINAR1CARA">#REF!</definedName>
    <definedName name="vipo1">[8]Volumenes!#REF!</definedName>
    <definedName name="vipo2">[8]Volumenes!#REF!</definedName>
    <definedName name="vipo3">[8]Volumenes!#REF!</definedName>
    <definedName name="vipoba1">[8]Volumenes!#REF!</definedName>
    <definedName name="vipoba2">[8]Volumenes!#REF!</definedName>
    <definedName name="vipoba3">[8]Volumenes!#REF!</definedName>
    <definedName name="vipoca3">[8]Volumenes!#REF!</definedName>
    <definedName name="VLP">[16]Precio!$F$41</definedName>
    <definedName name="VOALIGERA">[8]Volumenes!#REF!</definedName>
    <definedName name="voco2.0">[8]Volumenes!#REF!</definedName>
    <definedName name="voco2.1">[8]Volumenes!#REF!</definedName>
    <definedName name="voco2.2">[8]Volumenes!#REF!</definedName>
    <definedName name="voco2.3">[8]Volumenes!#REF!</definedName>
    <definedName name="voco2.4">[8]Volumenes!#REF!</definedName>
    <definedName name="voco2.5">[8]Volumenes!#REF!</definedName>
    <definedName name="voco2.6">[8]Volumenes!#REF!</definedName>
    <definedName name="voco2.7">[8]Volumenes!#REF!</definedName>
    <definedName name="voco2.8">[8]Volumenes!#REF!</definedName>
    <definedName name="voco2.9">[8]Volumenes!#REF!</definedName>
    <definedName name="voco3.0">[8]Volumenes!#REF!</definedName>
    <definedName name="voco3.1">[8]Volumenes!#REF!</definedName>
    <definedName name="voco3.2">[8]Volumenes!#REF!</definedName>
    <definedName name="voco3.3">[8]Volumenes!#REF!</definedName>
    <definedName name="voco3.4">[8]Volumenes!#REF!</definedName>
    <definedName name="voco3.5">[8]Volumenes!#REF!</definedName>
    <definedName name="voco3.6">[8]Volumenes!#REF!</definedName>
    <definedName name="voco3.7">[8]Volumenes!#REF!</definedName>
    <definedName name="voco3.8">[8]Volumenes!#REF!</definedName>
    <definedName name="voco3.9">[8]Volumenes!#REF!</definedName>
    <definedName name="VOCOL1">[8]Volumenes!#REF!</definedName>
    <definedName name="VOEXBLO1">[8]Volumenes!#REF!</definedName>
    <definedName name="VOEXCASC">[8]Volumenes!#REF!</definedName>
    <definedName name="VOEXCBA">[8]Volumenes!#REF!</definedName>
    <definedName name="VOEXCBLO8">[8]Volumenes!#REF!</definedName>
    <definedName name="VOEXCCOL">[8]Volumenes!#REF!</definedName>
    <definedName name="VOEXCMUHA">[8]Volumenes!#REF!</definedName>
    <definedName name="VOEXCO">[8]Volumenes!#REF!</definedName>
    <definedName name="VOEXESC">[8]Volumenes!#REF!</definedName>
    <definedName name="VOHAESC">[8]Volumenes!#REF!</definedName>
    <definedName name="VOHOTOVI">[8]Volumenes!#REF!</definedName>
    <definedName name="VOL">'[141]B. Hato Mayor'!#REF!</definedName>
    <definedName name="vol1.3">[8]Volumenes!#REF!</definedName>
    <definedName name="VOLABACO">[8]Volumenes!#REF!</definedName>
    <definedName name="volc2">[8]Volumenes!#REF!</definedName>
    <definedName name="volexc10">[8]Volumenes!#REF!</definedName>
    <definedName name="volexc11">[8]Volumenes!#REF!</definedName>
    <definedName name="volexcha">[8]Volumenes!#REF!</definedName>
    <definedName name="volHA">[8]Volumenes!#REF!</definedName>
    <definedName name="volhaba">[8]Volumenes!#REF!</definedName>
    <definedName name="volhablo8">[8]Volumenes!#REF!</definedName>
    <definedName name="VOLM">[5]A!#REF!</definedName>
    <definedName name="VOLOZMAC">[8]Volumenes!#REF!</definedName>
    <definedName name="volrell">[8]Volumenes!#REF!</definedName>
    <definedName name="volteo">#REF!</definedName>
    <definedName name="volteobote">'[42]Listado Equipos a utilizar'!#REF!</definedName>
    <definedName name="volteobotela">'[42]Listado Equipos a utilizar'!#REF!</definedName>
    <definedName name="volteobotelargo">'[42]Listado Equipos a utilizar'!#REF!</definedName>
    <definedName name="VOLVIGA">[8]Volumenes!#REF!</definedName>
    <definedName name="volzaasc">[8]Volumenes!#REF!</definedName>
    <definedName name="volzaesc">[8]Volumenes!#REF!</definedName>
    <definedName name="VOPORT">[8]Volumenes!#REF!</definedName>
    <definedName name="VORET.">[8]Volumenes!#REF!</definedName>
    <definedName name="VOTOFO">[8]Volumenes!#REF!</definedName>
    <definedName name="VOZA5">[8]Volumenes!#REF!</definedName>
    <definedName name="VOZA6">[8]Volumenes!#REF!</definedName>
    <definedName name="VOZA7">[8]Volumenes!#REF!</definedName>
    <definedName name="VOZA8">[8]Volumenes!#REF!</definedName>
    <definedName name="VOZA9">[8]Volumenes!#REF!</definedName>
    <definedName name="vozaasce">[8]Volumenes!#REF!</definedName>
    <definedName name="vozac1">[8]Volumenes!#REF!</definedName>
    <definedName name="vozac2">[8]Volumenes!#REF!</definedName>
    <definedName name="vozac3">[8]Volumenes!#REF!</definedName>
    <definedName name="vozac4">[8]Volumenes!#REF!</definedName>
    <definedName name="vozamu">[8]Volumenes!#REF!</definedName>
    <definedName name="VOZARED">[8]Volumenes!#REF!</definedName>
    <definedName name="VP">[184]analisis1!#REF!</definedName>
    <definedName name="VSALALUMBCOMAN">[39]Ana!$F$5386</definedName>
    <definedName name="VSALALUMBCOPAL">[39]Ana!$F$5410</definedName>
    <definedName name="VSALALUMBROMAN">[39]Ana!$F$5392</definedName>
    <definedName name="VSALALUMBROVBROMAN">[39]Ana!$F$5398</definedName>
    <definedName name="VSALALUMNATVBROPAL">[39]Ana!$F$5416</definedName>
    <definedName name="VSALALUMNATVCMAN">[39]Ana!$F$5380</definedName>
    <definedName name="VSALALUMNATVCPAL">[39]Ana!$F$5404</definedName>
    <definedName name="VUELO10">#REF!</definedName>
    <definedName name="vv">[12]Volumenes!$J$137</definedName>
    <definedName name="VVASNP">[37]Precio!$F$37</definedName>
    <definedName name="VVC">[16]Precio!$F$39</definedName>
    <definedName name="vvv">'[12]Anal. horm.'!$F$229</definedName>
    <definedName name="VXCSD">#REF!</definedName>
    <definedName name="vzxcvsdfsf" hidden="1">'[30]ANALISIS STO DGO'!#REF!</definedName>
    <definedName name="w" localSheetId="0">Hoja1</definedName>
    <definedName name="w">Hoja1</definedName>
    <definedName name="W10X12">[38]analisis!$G$1534</definedName>
    <definedName name="W14X22">[38]analisis!$G$1637</definedName>
    <definedName name="W16X26">[38]analisis!$G$1814</definedName>
    <definedName name="W18X40">[38]analisis!$G$1872</definedName>
    <definedName name="W27X84">[38]analisis!$G$1977</definedName>
    <definedName name="w6x9">[38]analisis!$G$1453</definedName>
    <definedName name="WARE" hidden="1">'[30]ANALISIS STO DGO'!#REF!</definedName>
    <definedName name="ware." hidden="1">'[30]ANALISIS STO DGO'!#REF!</definedName>
    <definedName name="ware.1" hidden="1">'[30]ANALISIS STO DGO'!#REF!</definedName>
    <definedName name="WAREHOUSE" hidden="1">'[30]ANALISIS STO DGO'!#REF!</definedName>
    <definedName name="was">#REF!</definedName>
    <definedName name="wconc">#REF!</definedName>
    <definedName name="we" localSheetId="0">Hoja1</definedName>
    <definedName name="we">Hoja1</definedName>
    <definedName name="wilson" hidden="1">'[30]ANALISIS STO DGO'!#REF!</definedName>
    <definedName name="Wimaldy" hidden="1">'[30]ANALISIS STO DGO'!#REF!</definedName>
    <definedName name="wimaldy.">#REF!</definedName>
    <definedName name="wimaldy..">#REF!</definedName>
    <definedName name="Wimaldy...">#REF!</definedName>
    <definedName name="Winche">#REF!</definedName>
    <definedName name="WIRE_AREA_MCM">#REF!</definedName>
    <definedName name="wrn.Orçamento." localSheetId="0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w">#REF!</definedName>
    <definedName name="x">#REF!</definedName>
    <definedName name="xoiot" hidden="1">'[30]ANALISIS STO DGO'!#REF!</definedName>
    <definedName name="XXXXX">#REF!</definedName>
    <definedName name="Y">#REF!</definedName>
    <definedName name="yaguate" localSheetId="0">Hoja1</definedName>
    <definedName name="yaguate">Hoja1</definedName>
    <definedName name="yee_pvc_3">#N/A</definedName>
    <definedName name="yee_pvc_4">#N/A</definedName>
    <definedName name="YEE_PVC_DREN_2">#REF!</definedName>
    <definedName name="YEE_PVC_DREN_3">#REF!</definedName>
    <definedName name="YEE_PVC_DREN_4">#REF!</definedName>
    <definedName name="YEE_PVC_DREN_4x2">#REF!</definedName>
    <definedName name="YEEDE4">[40]Materiales!$F$300</definedName>
    <definedName name="YEEPVCDREN2X2">#REF!</definedName>
    <definedName name="YEEPVCDREN3X2">#REF!</definedName>
    <definedName name="YEEPVCDREN3X3">#REF!</definedName>
    <definedName name="YEEPVCDREN4X2">#REF!</definedName>
    <definedName name="YEEPVCDREN4X3">#REF!</definedName>
    <definedName name="YEEPVCDREN4X4">#REF!</definedName>
    <definedName name="YEEPVCDREN6X4">#REF!</definedName>
    <definedName name="YEEPVCDREN6X6">#REF!</definedName>
    <definedName name="YESO">#REF!</definedName>
    <definedName name="YO">[27]A!#REF!</definedName>
    <definedName name="Yonu" hidden="1">'[30]ANALISIS STO DGO'!#REF!</definedName>
    <definedName name="YOSOY" hidden="1">'[30]ANALISIS STO DGO'!#REF!</definedName>
    <definedName name="yreyrt" hidden="1">'[30]ANALISIS STO DGO'!#REF!</definedName>
    <definedName name="yutero">#REF!</definedName>
    <definedName name="z">#REF!</definedName>
    <definedName name="Z_086A872D_15DF_436A_8459_CE22F6819FF4_.wvu.Rows" hidden="1">[34]Presentacion!#REF!</definedName>
    <definedName name="Z_D55C8B2E_861A_459E_9D09_3AF38A1DE99E_.wvu.Rows" hidden="1">[34]Presentacion!#REF!</definedName>
    <definedName name="Z_F540D718_D9AA_403F_AE49_60D937FD77E5_.wvu.Rows" hidden="1">[34]Presentacion!#REF!</definedName>
    <definedName name="zab">#REF!</definedName>
    <definedName name="zabal">[8]Volumenes!#REF!</definedName>
    <definedName name="ZABALETA">'[32]anal term'!$F$1803</definedName>
    <definedName name="ZABALETAPISO">[39]Ana!$F$4866</definedName>
    <definedName name="ZABALETATECHO">[39]Ana!$F$5372</definedName>
    <definedName name="ZAC0">'[8]Anal. horm.'!#REF!</definedName>
    <definedName name="ZAC1">'[8]Anal. horm.'!#REF!</definedName>
    <definedName name="ZAC2">'[8]Anal. horm.'!#REF!</definedName>
    <definedName name="ZAC3">'[8]Anal. horm.'!#REF!</definedName>
    <definedName name="ZAC4">'[8]Anal. horm.'!#REF!</definedName>
    <definedName name="ZAC5">'[8]Anal. horm.'!#REF!</definedName>
    <definedName name="ZAC6">'[8]Anal. horm.'!#REF!</definedName>
    <definedName name="zac7">'[8]Anal. horm.'!#REF!</definedName>
    <definedName name="zac8">'[8]Anal. horm.'!#REF!</definedName>
    <definedName name="zac9">'[8]Anal. horm.'!#REF!</definedName>
    <definedName name="ZACO1.2X1.2X0.6">'[8]Anal. horm.'!#REF!</definedName>
    <definedName name="ZACO1.2X1.2X04">'[8]Anal. horm.'!#REF!</definedName>
    <definedName name="ZACO10">'[8]Anal. horm.'!#REF!</definedName>
    <definedName name="ZACO11">'[8]Anal. horm.'!#REF!</definedName>
    <definedName name="ZACO2.6X1.6X.4">'[8]Anal. horm.'!#REF!</definedName>
    <definedName name="ZACOL2.15X2.8X.7">'[8]Anal. horm.'!#REF!</definedName>
    <definedName name="zap.muro6">'[88]Analisis Unit. '!$D$213</definedName>
    <definedName name="zap6">#REF!</definedName>
    <definedName name="zapata">'[23]caseta de planta'!$C:$C</definedName>
    <definedName name="Zapata.Z1s.Z2s">[86]Análisis!$D$120</definedName>
    <definedName name="zapatasdeescaleras">#REF!</definedName>
    <definedName name="ZAPBLO6">'[8]Anal. horm.'!#REF!</definedName>
    <definedName name="zapc">#REF!</definedName>
    <definedName name="ZAPC3">'[8]Anal. horm.'!#REF!</definedName>
    <definedName name="ZAPCOL">'[32]Anal. horm.'!$F$118</definedName>
    <definedName name="ZAPCOL3.8">'[8]Anal. horm.'!#REF!</definedName>
    <definedName name="ZIN_001">#REF!</definedName>
    <definedName name="ZINC_CAL26_3x6">#REF!</definedName>
    <definedName name="ZINC24">#REF!</definedName>
    <definedName name="ZINC26">#REF!</definedName>
    <definedName name="ZINC27">#REF!</definedName>
    <definedName name="ZINC29">#REF!</definedName>
    <definedName name="ZINC34">#REF!</definedName>
    <definedName name="zocabaño">[8]Volumenes!#REF!</definedName>
    <definedName name="Zocacera">#REF!</definedName>
    <definedName name="zocalo">'[126]Pres. no'!#REF!</definedName>
    <definedName name="zocalo.de.mosaico">[96]Análisis!$D$1266</definedName>
    <definedName name="zocalo.porcelanato.40x40">[86]Análisis!$D$501</definedName>
    <definedName name="ZOCALO_8x34">#REF!</definedName>
    <definedName name="Zócalo_de_Cerámica_Criolla_de_33___1era">[44]Insumos!$B$42:$D$42</definedName>
    <definedName name="zocalobotichinorojo">#REF!</definedName>
    <definedName name="Zocavibra">#REF!</definedName>
    <definedName name="ZOCER">#REF!</definedName>
    <definedName name="zocesca2">[8]Volumenes!#REF!</definedName>
    <definedName name="ZOCESCGRAPROYAL">[39]Ana!$F$4892</definedName>
    <definedName name="ZOCGRA30BCO">[39]Ana!$F$4899</definedName>
    <definedName name="ZOCGRA30GRIS">[39]Ana!$F$4906</definedName>
    <definedName name="ZOCGRA40BCO">[39]Ana!$F$4913</definedName>
    <definedName name="ZOCGRABOTI40BCO">[39]Ana!$F$4873</definedName>
    <definedName name="ZOCGRABOTI40COL">[39]Ana!$F$4880</definedName>
    <definedName name="ZOCGRAPROYAL40">[39]Ana!$F$4887</definedName>
    <definedName name="ZOCLAD28">[39]Ana!$F$4920</definedName>
    <definedName name="ZOCMOSROJ25">[39]Ana!$F$4927</definedName>
    <definedName name="ZOCPorcelanato">#REF!</definedName>
    <definedName name="ZOGRA">#REF!</definedName>
    <definedName name="ZOGRAESC">#REF!</definedName>
    <definedName name="ZONA1">#REF!</definedName>
    <definedName name="ZONA12">#REF!</definedName>
    <definedName name="ZONA2">#REF!</definedName>
    <definedName name="ZONA3">#REF!</definedName>
    <definedName name="ZONA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B22" i="1"/>
  <c r="F20" i="1"/>
  <c r="C20" i="1"/>
  <c r="C26" i="1" s="1"/>
  <c r="F16" i="1"/>
  <c r="F15" i="1"/>
  <c r="F17" i="1" s="1"/>
  <c r="B6" i="1"/>
  <c r="F23" i="1" l="1"/>
  <c r="C21" i="1"/>
  <c r="F21" i="1" s="1"/>
  <c r="C22" i="1"/>
  <c r="F22" i="1" s="1"/>
  <c r="F26" i="1"/>
  <c r="F28" i="1" s="1"/>
  <c r="C31" i="1"/>
  <c r="F31" i="1" s="1"/>
  <c r="F32" i="1" s="1"/>
  <c r="F34" i="1" l="1"/>
  <c r="F42" i="1" s="1"/>
  <c r="F43" i="1"/>
  <c r="F37" i="1" l="1"/>
  <c r="F46" i="1" s="1"/>
  <c r="F39" i="1"/>
  <c r="F41" i="1"/>
  <c r="F44" i="1"/>
  <c r="F40" i="1"/>
  <c r="F38" i="1"/>
  <c r="F48" i="1" l="1"/>
  <c r="F50" i="1" s="1"/>
</calcChain>
</file>

<file path=xl/sharedStrings.xml><?xml version="1.0" encoding="utf-8"?>
<sst xmlns="http://schemas.openxmlformats.org/spreadsheetml/2006/main" count="75" uniqueCount="69">
  <si>
    <t>PRESUPUESTO</t>
  </si>
  <si>
    <t>NOMBRE:</t>
  </si>
  <si>
    <t>“CONTRATACIÓN DE OBRAS DE INFRAESTRUCTURA VIAL PARA COLOCACIÓN DE POSTES DE LUZ CON LÁMPARAS SOLARES LED DE ALTA ILUMINACIÓN EN TRAMOS CARRETEROS DE LA RED TRONCAL Y VIAS SUBYACENTES - Autopista Duarte, Autovía del Nordeste, Red Troncal del Este, República Dominicana” - LOTE 4</t>
  </si>
  <si>
    <t>PROPIETARIO:</t>
  </si>
  <si>
    <t>PROYECTO NO.:</t>
  </si>
  <si>
    <t>PREST. DE FECHA:</t>
  </si>
  <si>
    <t>LOCALIZACION:</t>
  </si>
  <si>
    <t>LOTE 4</t>
  </si>
  <si>
    <t>UNIDAD:</t>
  </si>
  <si>
    <t>CODIGO</t>
  </si>
  <si>
    <t>DESCRIPCION</t>
  </si>
  <si>
    <t>CANTIDAD</t>
  </si>
  <si>
    <t>UNIDAD</t>
  </si>
  <si>
    <t xml:space="preserve">PRECIO UNITARIO </t>
  </si>
  <si>
    <t xml:space="preserve">VALOR              </t>
  </si>
  <si>
    <t>AUTOPISTAS DEL ESTE</t>
  </si>
  <si>
    <t>PR</t>
  </si>
  <si>
    <t>PRELIMINARES</t>
  </si>
  <si>
    <t>PR01</t>
  </si>
  <si>
    <t>Replanteo de Postes</t>
  </si>
  <si>
    <t>U.D.</t>
  </si>
  <si>
    <t>PR02</t>
  </si>
  <si>
    <t>Seguridad y Señalizacion Vial de Obra</t>
  </si>
  <si>
    <t>PA</t>
  </si>
  <si>
    <t>TOTAL PR</t>
  </si>
  <si>
    <t>PH</t>
  </si>
  <si>
    <t>POSTES DE HORMIGON</t>
  </si>
  <si>
    <t>PH01</t>
  </si>
  <si>
    <t>Suministro e Instalación de Poste de Hormigón Pretensado 35/500 vibrado 35 pies de altura homologado según normas (Edes).</t>
  </si>
  <si>
    <t>PH02</t>
  </si>
  <si>
    <t>Transporte e Izaje.</t>
  </si>
  <si>
    <t>PH03</t>
  </si>
  <si>
    <t>TOTAL PH</t>
  </si>
  <si>
    <t>I</t>
  </si>
  <si>
    <t>ILUMINACION</t>
  </si>
  <si>
    <t>I01</t>
  </si>
  <si>
    <t>Suministro e Instalación de Lampara Solar Led 130 watt de batería de litio de alta eficiencia, Material resistente a la corrosión, sistema de enfriamiento, encendido y apagado automático, compuerta de fácil acceso para reemplazar batería, sistema de seguridad antivandálico.</t>
  </si>
  <si>
    <t>I02</t>
  </si>
  <si>
    <t>Suministro e Instalación de Lampara Solar Led 130W con Cámara de Seguridad de 4MP, conexión inalámbrica, capacidad de integración plataforma local y nube, material resistente a la corrosión, sistema de enfriamiento, encendido y apagado automático, compuerta de fácil acceso para reemplazar batería, sistema de seguridad antivandálico.</t>
  </si>
  <si>
    <t>TOTAL I</t>
  </si>
  <si>
    <t>ACC</t>
  </si>
  <si>
    <t>ACCESORIOS</t>
  </si>
  <si>
    <t>ACC01</t>
  </si>
  <si>
    <t>TOTAL ACC</t>
  </si>
  <si>
    <t>TOTAL COSTOS DIRECTOS</t>
  </si>
  <si>
    <t>FN.CI</t>
  </si>
  <si>
    <t>COSTOS INDIRECTOS</t>
  </si>
  <si>
    <t>CI.01</t>
  </si>
  <si>
    <t xml:space="preserve">Direccion técnica </t>
  </si>
  <si>
    <t>CI.02</t>
  </si>
  <si>
    <t>Gastos administratívos</t>
  </si>
  <si>
    <t>CI.03</t>
  </si>
  <si>
    <t>Seguros y Fianzas</t>
  </si>
  <si>
    <t>CI.04</t>
  </si>
  <si>
    <t>FOPETCONS (Ley 6-86)</t>
  </si>
  <si>
    <t>CI.05</t>
  </si>
  <si>
    <t>Transporte</t>
  </si>
  <si>
    <t>CI.06</t>
  </si>
  <si>
    <t>CODIA</t>
  </si>
  <si>
    <t>CI.07</t>
  </si>
  <si>
    <t>Supervisión</t>
  </si>
  <si>
    <t>CI.08</t>
  </si>
  <si>
    <t>Imprevistos</t>
  </si>
  <si>
    <t xml:space="preserve">TOTAL COSTOS INDIRECTOS </t>
  </si>
  <si>
    <t>C1.12</t>
  </si>
  <si>
    <t>ITBIS Norma 07-2007 DGII</t>
  </si>
  <si>
    <t>TOTAL GENERAL</t>
  </si>
  <si>
    <t>Red Troncal Región Este: Autovía del Este, Carretera Cabeza de Toro. Santo Domingo - La Altagracia y Tramo nuevo de la Av. Ecológica hacia la Aut. Las Américas.</t>
  </si>
  <si>
    <t>Suministro e Instalación de Brazo metálico de soporte de 12 pies de largo, con inclinación de 35 Grado, con pintura de recubrimiento de poliuretano brillante con retención de brillo y calor.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</si>
</sst>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16"/>
      <name val="Calibri"/>
      <family val="2"/>
      <scheme val="minor"/>
    </font>
    <font>
      <b/>
      <sz val="16"/>
      <name val="Calibri"/>
      <family val="2"/>
      <scheme val="minor"/>
    </font>
    <font>
      <sz val="8"/>
      <name val="SwitzerlandLight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u/>
      <sz val="8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0070C0"/>
      <name val="Calibri"/>
      <family val="2"/>
      <scheme val="minor"/>
    </font>
    <font>
      <sz val="8.5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8.5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i/>
      <sz val="8.5"/>
      <name val="Calibri"/>
      <family val="2"/>
      <scheme val="minor"/>
    </font>
    <font>
      <b/>
      <sz val="8.5"/>
      <color theme="0"/>
      <name val="Calibri"/>
      <family val="2"/>
      <scheme val="minor"/>
    </font>
    <font>
      <sz val="8.5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/>
      <right style="hair">
        <color indexed="64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medium">
        <color auto="1"/>
      </right>
      <top/>
      <bottom/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indexed="64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hair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2" fillId="0" borderId="0" applyFont="0" applyFill="0" applyBorder="0" applyAlignment="0" applyProtection="0"/>
  </cellStyleXfs>
  <cellXfs count="13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43" fontId="0" fillId="0" borderId="0" xfId="1" applyFont="1" applyBorder="1" applyAlignment="1">
      <alignment horizontal="right" vertical="center"/>
    </xf>
    <xf numFmtId="0" fontId="0" fillId="0" borderId="0" xfId="0" applyAlignment="1">
      <alignment horizontal="center"/>
    </xf>
    <xf numFmtId="44" fontId="0" fillId="0" borderId="0" xfId="2" applyFont="1" applyBorder="1"/>
    <xf numFmtId="0" fontId="3" fillId="0" borderId="0" xfId="4" quotePrefix="1" applyFont="1" applyAlignment="1">
      <alignment horizontal="left" vertical="center"/>
    </xf>
    <xf numFmtId="0" fontId="3" fillId="0" borderId="1" xfId="4" quotePrefix="1" applyFont="1" applyBorder="1" applyAlignment="1">
      <alignment vertical="center" wrapText="1"/>
    </xf>
    <xf numFmtId="0" fontId="4" fillId="0" borderId="1" xfId="4" quotePrefix="1" applyFont="1" applyBorder="1" applyAlignment="1">
      <alignment vertical="center"/>
    </xf>
    <xf numFmtId="0" fontId="5" fillId="0" borderId="0" xfId="4" applyFont="1"/>
    <xf numFmtId="0" fontId="3" fillId="0" borderId="2" xfId="4" quotePrefix="1" applyFont="1" applyBorder="1" applyAlignment="1">
      <alignment horizontal="left" vertical="center"/>
    </xf>
    <xf numFmtId="0" fontId="3" fillId="0" borderId="0" xfId="4" quotePrefix="1" applyFont="1" applyAlignment="1">
      <alignment vertical="center" wrapText="1"/>
    </xf>
    <xf numFmtId="43" fontId="4" fillId="0" borderId="0" xfId="1" quotePrefix="1" applyFont="1" applyAlignment="1">
      <alignment horizontal="right" vertical="center"/>
    </xf>
    <xf numFmtId="0" fontId="4" fillId="0" borderId="0" xfId="4" quotePrefix="1" applyFont="1" applyAlignment="1">
      <alignment horizontal="center" vertical="center"/>
    </xf>
    <xf numFmtId="44" fontId="4" fillId="0" borderId="0" xfId="2" quotePrefix="1" applyFont="1" applyAlignment="1">
      <alignment horizontal="right" vertical="center"/>
    </xf>
    <xf numFmtId="0" fontId="6" fillId="0" borderId="0" xfId="4" applyFont="1" applyAlignment="1">
      <alignment horizontal="left" vertical="center"/>
    </xf>
    <xf numFmtId="0" fontId="6" fillId="0" borderId="0" xfId="4" applyFont="1" applyAlignment="1">
      <alignment wrapText="1"/>
    </xf>
    <xf numFmtId="43" fontId="8" fillId="0" borderId="0" xfId="1" applyFont="1" applyAlignment="1">
      <alignment horizontal="right" vertical="center"/>
    </xf>
    <xf numFmtId="0" fontId="5" fillId="0" borderId="0" xfId="4" applyFont="1" applyAlignment="1">
      <alignment horizontal="center"/>
    </xf>
    <xf numFmtId="44" fontId="6" fillId="0" borderId="0" xfId="2" applyFont="1" applyAlignment="1">
      <alignment horizontal="right" vertical="center"/>
    </xf>
    <xf numFmtId="0" fontId="6" fillId="0" borderId="0" xfId="2" quotePrefix="1" applyNumberFormat="1" applyFont="1" applyAlignment="1">
      <alignment vertical="center"/>
    </xf>
    <xf numFmtId="0" fontId="6" fillId="0" borderId="0" xfId="4" applyFont="1" applyAlignment="1">
      <alignment horizontal="left" vertical="center" indent="5"/>
    </xf>
    <xf numFmtId="0" fontId="6" fillId="0" borderId="0" xfId="4" applyFont="1" applyAlignment="1">
      <alignment vertical="center" wrapText="1"/>
    </xf>
    <xf numFmtId="14" fontId="6" fillId="0" borderId="0" xfId="2" applyNumberFormat="1" applyFont="1" applyAlignment="1">
      <alignment horizontal="left" vertical="center"/>
    </xf>
    <xf numFmtId="0" fontId="10" fillId="0" borderId="0" xfId="2" quotePrefix="1" applyNumberFormat="1" applyFont="1" applyAlignment="1">
      <alignment horizontal="left" vertical="center" wrapText="1"/>
    </xf>
    <xf numFmtId="0" fontId="11" fillId="0" borderId="0" xfId="4" applyFont="1" applyAlignment="1">
      <alignment horizontal="left" vertical="center"/>
    </xf>
    <xf numFmtId="0" fontId="11" fillId="0" borderId="0" xfId="4" applyFont="1" applyAlignment="1">
      <alignment vertical="center" wrapText="1"/>
    </xf>
    <xf numFmtId="43" fontId="11" fillId="0" borderId="0" xfId="1" applyFont="1" applyAlignment="1">
      <alignment horizontal="right" vertical="center"/>
    </xf>
    <xf numFmtId="0" fontId="2" fillId="0" borderId="0" xfId="4" applyAlignment="1">
      <alignment horizontal="center"/>
    </xf>
    <xf numFmtId="44" fontId="2" fillId="0" borderId="0" xfId="2" applyFont="1"/>
    <xf numFmtId="0" fontId="2" fillId="0" borderId="0" xfId="4"/>
    <xf numFmtId="0" fontId="8" fillId="2" borderId="3" xfId="4" applyFont="1" applyFill="1" applyBorder="1" applyAlignment="1">
      <alignment horizontal="center" vertical="center"/>
    </xf>
    <xf numFmtId="0" fontId="8" fillId="2" borderId="4" xfId="4" applyFont="1" applyFill="1" applyBorder="1" applyAlignment="1">
      <alignment horizontal="center" vertical="center" wrapText="1"/>
    </xf>
    <xf numFmtId="43" fontId="8" fillId="2" borderId="5" xfId="1" applyFont="1" applyFill="1" applyBorder="1" applyAlignment="1">
      <alignment horizontal="center" vertical="center"/>
    </xf>
    <xf numFmtId="43" fontId="8" fillId="2" borderId="4" xfId="5" applyFont="1" applyFill="1" applyBorder="1" applyAlignment="1">
      <alignment horizontal="center" vertical="center"/>
    </xf>
    <xf numFmtId="44" fontId="8" fillId="2" borderId="5" xfId="2" applyFont="1" applyFill="1" applyBorder="1" applyAlignment="1">
      <alignment horizontal="center" vertical="center" wrapText="1"/>
    </xf>
    <xf numFmtId="44" fontId="8" fillId="2" borderId="6" xfId="2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vertical="center" wrapText="1"/>
    </xf>
    <xf numFmtId="43" fontId="6" fillId="0" borderId="8" xfId="1" applyFont="1" applyFill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44" fontId="6" fillId="0" borderId="8" xfId="2" applyFont="1" applyFill="1" applyBorder="1" applyAlignment="1">
      <alignment horizontal="center" vertical="center"/>
    </xf>
    <xf numFmtId="44" fontId="6" fillId="0" borderId="9" xfId="2" applyFont="1" applyFill="1" applyBorder="1" applyAlignment="1">
      <alignment horizontal="center" vertical="center"/>
    </xf>
    <xf numFmtId="2" fontId="13" fillId="3" borderId="7" xfId="0" quotePrefix="1" applyNumberFormat="1" applyFont="1" applyFill="1" applyBorder="1" applyAlignment="1">
      <alignment horizontal="left" vertical="center" indent="1"/>
    </xf>
    <xf numFmtId="0" fontId="13" fillId="3" borderId="10" xfId="0" quotePrefix="1" applyFont="1" applyFill="1" applyBorder="1" applyAlignment="1">
      <alignment vertical="center" wrapText="1"/>
    </xf>
    <xf numFmtId="43" fontId="14" fillId="3" borderId="0" xfId="1" applyFont="1" applyFill="1" applyBorder="1" applyAlignment="1">
      <alignment horizontal="right" vertical="center"/>
    </xf>
    <xf numFmtId="4" fontId="14" fillId="3" borderId="0" xfId="0" applyNumberFormat="1" applyFont="1" applyFill="1" applyAlignment="1">
      <alignment horizontal="center" vertical="center"/>
    </xf>
    <xf numFmtId="44" fontId="14" fillId="3" borderId="0" xfId="2" quotePrefix="1" applyFont="1" applyFill="1" applyBorder="1" applyAlignment="1">
      <alignment vertical="center"/>
    </xf>
    <xf numFmtId="44" fontId="13" fillId="3" borderId="9" xfId="2" applyFont="1" applyFill="1" applyBorder="1" applyAlignment="1">
      <alignment vertical="center"/>
    </xf>
    <xf numFmtId="0" fontId="15" fillId="0" borderId="0" xfId="0" applyFont="1" applyAlignment="1">
      <alignment vertical="center"/>
    </xf>
    <xf numFmtId="2" fontId="16" fillId="0" borderId="7" xfId="0" quotePrefix="1" applyNumberFormat="1" applyFont="1" applyBorder="1" applyAlignment="1">
      <alignment horizontal="left" vertical="center"/>
    </xf>
    <xf numFmtId="2" fontId="16" fillId="0" borderId="11" xfId="0" quotePrefix="1" applyNumberFormat="1" applyFont="1" applyBorder="1" applyAlignment="1">
      <alignment vertical="center" wrapText="1"/>
    </xf>
    <xf numFmtId="43" fontId="16" fillId="0" borderId="11" xfId="1" quotePrefix="1" applyFont="1" applyBorder="1" applyAlignment="1">
      <alignment horizontal="right" vertical="center"/>
    </xf>
    <xf numFmtId="2" fontId="16" fillId="0" borderId="11" xfId="0" quotePrefix="1" applyNumberFormat="1" applyFont="1" applyBorder="1" applyAlignment="1">
      <alignment horizontal="center" vertical="center"/>
    </xf>
    <xf numFmtId="44" fontId="16" fillId="0" borderId="11" xfId="2" quotePrefix="1" applyFont="1" applyBorder="1" applyAlignment="1">
      <alignment horizontal="center" vertical="center"/>
    </xf>
    <xf numFmtId="44" fontId="16" fillId="0" borderId="9" xfId="2" quotePrefix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2" fontId="18" fillId="4" borderId="12" xfId="0" quotePrefix="1" applyNumberFormat="1" applyFont="1" applyFill="1" applyBorder="1" applyAlignment="1">
      <alignment horizontal="left" vertical="center" indent="1"/>
    </xf>
    <xf numFmtId="0" fontId="18" fillId="4" borderId="13" xfId="0" applyFont="1" applyFill="1" applyBorder="1" applyAlignment="1">
      <alignment vertical="center" wrapText="1"/>
    </xf>
    <xf numFmtId="43" fontId="19" fillId="4" borderId="14" xfId="1" applyFont="1" applyFill="1" applyBorder="1" applyAlignment="1">
      <alignment horizontal="right" vertical="center"/>
    </xf>
    <xf numFmtId="4" fontId="16" fillId="4" borderId="14" xfId="0" applyNumberFormat="1" applyFont="1" applyFill="1" applyBorder="1" applyAlignment="1">
      <alignment horizontal="center" vertical="center"/>
    </xf>
    <xf numFmtId="44" fontId="19" fillId="4" borderId="14" xfId="2" quotePrefix="1" applyFont="1" applyFill="1" applyBorder="1" applyAlignment="1">
      <alignment vertical="center"/>
    </xf>
    <xf numFmtId="44" fontId="18" fillId="4" borderId="15" xfId="2" applyFont="1" applyFill="1" applyBorder="1" applyAlignment="1">
      <alignment vertical="center"/>
    </xf>
    <xf numFmtId="2" fontId="16" fillId="0" borderId="16" xfId="0" quotePrefix="1" applyNumberFormat="1" applyFont="1" applyBorder="1" applyAlignment="1">
      <alignment horizontal="left" vertical="center"/>
    </xf>
    <xf numFmtId="0" fontId="16" fillId="0" borderId="17" xfId="0" quotePrefix="1" applyFont="1" applyBorder="1" applyAlignment="1">
      <alignment vertical="center" wrapText="1"/>
    </xf>
    <xf numFmtId="43" fontId="19" fillId="0" borderId="17" xfId="1" applyFont="1" applyBorder="1" applyAlignment="1">
      <alignment horizontal="right" vertical="center"/>
    </xf>
    <xf numFmtId="4" fontId="16" fillId="0" borderId="17" xfId="0" applyNumberFormat="1" applyFont="1" applyBorder="1" applyAlignment="1">
      <alignment horizontal="center" vertical="center"/>
    </xf>
    <xf numFmtId="44" fontId="19" fillId="0" borderId="17" xfId="2" applyFont="1" applyBorder="1" applyAlignment="1">
      <alignment vertical="center"/>
    </xf>
    <xf numFmtId="44" fontId="16" fillId="0" borderId="18" xfId="2" applyFont="1" applyBorder="1" applyAlignment="1">
      <alignment vertical="center"/>
    </xf>
    <xf numFmtId="2" fontId="16" fillId="0" borderId="19" xfId="0" quotePrefix="1" applyNumberFormat="1" applyFont="1" applyBorder="1" applyAlignment="1">
      <alignment horizontal="left" vertical="center"/>
    </xf>
    <xf numFmtId="0" fontId="16" fillId="0" borderId="20" xfId="0" quotePrefix="1" applyFont="1" applyBorder="1" applyAlignment="1">
      <alignment vertical="center" wrapText="1"/>
    </xf>
    <xf numFmtId="43" fontId="19" fillId="0" borderId="20" xfId="1" applyFont="1" applyBorder="1" applyAlignment="1">
      <alignment horizontal="right" vertical="center"/>
    </xf>
    <xf numFmtId="4" fontId="16" fillId="0" borderId="20" xfId="0" applyNumberFormat="1" applyFont="1" applyBorder="1" applyAlignment="1">
      <alignment horizontal="center" vertical="center"/>
    </xf>
    <xf numFmtId="44" fontId="19" fillId="0" borderId="20" xfId="2" applyFont="1" applyBorder="1" applyAlignment="1">
      <alignment vertical="center"/>
    </xf>
    <xf numFmtId="44" fontId="16" fillId="0" borderId="21" xfId="2" applyFont="1" applyBorder="1" applyAlignment="1">
      <alignment vertical="center"/>
    </xf>
    <xf numFmtId="0" fontId="16" fillId="0" borderId="8" xfId="0" quotePrefix="1" applyFont="1" applyBorder="1" applyAlignment="1">
      <alignment vertical="center" wrapText="1"/>
    </xf>
    <xf numFmtId="43" fontId="19" fillId="0" borderId="8" xfId="1" applyFont="1" applyBorder="1" applyAlignment="1">
      <alignment horizontal="right" vertical="center"/>
    </xf>
    <xf numFmtId="4" fontId="16" fillId="0" borderId="8" xfId="0" applyNumberFormat="1" applyFont="1" applyBorder="1" applyAlignment="1">
      <alignment horizontal="center" vertical="center"/>
    </xf>
    <xf numFmtId="44" fontId="20" fillId="4" borderId="10" xfId="2" quotePrefix="1" applyFont="1" applyFill="1" applyBorder="1" applyAlignment="1">
      <alignment vertical="center"/>
    </xf>
    <xf numFmtId="44" fontId="18" fillId="4" borderId="22" xfId="2" applyFont="1" applyFill="1" applyBorder="1" applyAlignment="1">
      <alignment vertical="center"/>
    </xf>
    <xf numFmtId="0" fontId="21" fillId="0" borderId="8" xfId="0" quotePrefix="1" applyFont="1" applyBorder="1" applyAlignment="1">
      <alignment vertical="center" wrapText="1"/>
    </xf>
    <xf numFmtId="44" fontId="19" fillId="0" borderId="8" xfId="2" applyFont="1" applyFill="1" applyBorder="1" applyAlignment="1">
      <alignment vertical="center"/>
    </xf>
    <xf numFmtId="44" fontId="16" fillId="0" borderId="9" xfId="2" applyFont="1" applyBorder="1" applyAlignment="1">
      <alignment vertical="center"/>
    </xf>
    <xf numFmtId="0" fontId="5" fillId="0" borderId="0" xfId="0" applyFont="1" applyAlignment="1">
      <alignment vertical="center"/>
    </xf>
    <xf numFmtId="43" fontId="5" fillId="0" borderId="0" xfId="0" applyNumberFormat="1" applyFont="1" applyAlignment="1">
      <alignment vertical="center"/>
    </xf>
    <xf numFmtId="2" fontId="22" fillId="5" borderId="7" xfId="0" quotePrefix="1" applyNumberFormat="1" applyFont="1" applyFill="1" applyBorder="1" applyAlignment="1">
      <alignment horizontal="left" vertical="center" indent="1"/>
    </xf>
    <xf numFmtId="0" fontId="13" fillId="5" borderId="0" xfId="0" applyFont="1" applyFill="1" applyAlignment="1">
      <alignment vertical="center" wrapText="1"/>
    </xf>
    <xf numFmtId="43" fontId="23" fillId="5" borderId="0" xfId="1" applyFont="1" applyFill="1" applyBorder="1" applyAlignment="1">
      <alignment horizontal="right" vertical="center"/>
    </xf>
    <xf numFmtId="4" fontId="23" fillId="5" borderId="0" xfId="0" applyNumberFormat="1" applyFont="1" applyFill="1" applyAlignment="1">
      <alignment horizontal="center" vertical="center"/>
    </xf>
    <xf numFmtId="44" fontId="23" fillId="5" borderId="11" xfId="2" quotePrefix="1" applyFont="1" applyFill="1" applyBorder="1" applyAlignment="1">
      <alignment vertical="center"/>
    </xf>
    <xf numFmtId="44" fontId="13" fillId="5" borderId="9" xfId="2" applyFont="1" applyFill="1" applyBorder="1" applyAlignment="1">
      <alignment vertical="center"/>
    </xf>
    <xf numFmtId="0" fontId="0" fillId="0" borderId="7" xfId="0" applyBorder="1" applyAlignment="1">
      <alignment horizontal="left"/>
    </xf>
    <xf numFmtId="43" fontId="16" fillId="0" borderId="8" xfId="1" applyFont="1" applyBorder="1" applyAlignment="1">
      <alignment horizontal="right" vertical="center"/>
    </xf>
    <xf numFmtId="44" fontId="0" fillId="0" borderId="11" xfId="2" applyFont="1" applyBorder="1"/>
    <xf numFmtId="44" fontId="24" fillId="0" borderId="9" xfId="2" applyFont="1" applyBorder="1"/>
    <xf numFmtId="0" fontId="7" fillId="6" borderId="12" xfId="0" applyFont="1" applyFill="1" applyBorder="1" applyAlignment="1">
      <alignment horizontal="left" vertical="center"/>
    </xf>
    <xf numFmtId="0" fontId="7" fillId="6" borderId="14" xfId="0" applyFont="1" applyFill="1" applyBorder="1" applyAlignment="1">
      <alignment vertical="center" wrapText="1"/>
    </xf>
    <xf numFmtId="0" fontId="13" fillId="6" borderId="14" xfId="0" applyFont="1" applyFill="1" applyBorder="1" applyAlignment="1">
      <alignment vertical="center" wrapText="1"/>
    </xf>
    <xf numFmtId="10" fontId="13" fillId="6" borderId="14" xfId="0" applyNumberFormat="1" applyFont="1" applyFill="1" applyBorder="1" applyAlignment="1">
      <alignment vertical="center" wrapText="1"/>
    </xf>
    <xf numFmtId="44" fontId="13" fillId="6" borderId="14" xfId="2" applyFont="1" applyFill="1" applyBorder="1" applyAlignment="1">
      <alignment vertical="center" wrapText="1"/>
    </xf>
    <xf numFmtId="44" fontId="13" fillId="6" borderId="15" xfId="2" applyFont="1" applyFill="1" applyBorder="1" applyAlignment="1">
      <alignment vertical="center" wrapText="1"/>
    </xf>
    <xf numFmtId="0" fontId="24" fillId="0" borderId="0" xfId="0" applyFont="1" applyAlignment="1">
      <alignment vertical="center"/>
    </xf>
    <xf numFmtId="0" fontId="25" fillId="0" borderId="7" xfId="0" applyFont="1" applyBorder="1" applyAlignment="1">
      <alignment horizontal="left" vertical="center"/>
    </xf>
    <xf numFmtId="0" fontId="25" fillId="0" borderId="0" xfId="0" applyFont="1" applyAlignment="1">
      <alignment vertical="center" wrapText="1"/>
    </xf>
    <xf numFmtId="43" fontId="26" fillId="0" borderId="8" xfId="1" applyFont="1" applyBorder="1" applyAlignment="1">
      <alignment horizontal="right" vertical="center"/>
    </xf>
    <xf numFmtId="10" fontId="26" fillId="0" borderId="8" xfId="3" applyNumberFormat="1" applyFont="1" applyBorder="1" applyAlignment="1">
      <alignment horizontal="center" vertical="center"/>
    </xf>
    <xf numFmtId="44" fontId="27" fillId="0" borderId="11" xfId="2" applyFont="1" applyBorder="1" applyAlignment="1">
      <alignment vertical="center"/>
    </xf>
    <xf numFmtId="44" fontId="27" fillId="0" borderId="9" xfId="2" applyFont="1" applyBorder="1" applyAlignment="1">
      <alignment vertical="center"/>
    </xf>
    <xf numFmtId="0" fontId="27" fillId="0" borderId="0" xfId="0" applyFont="1" applyAlignment="1">
      <alignment vertical="center"/>
    </xf>
    <xf numFmtId="44" fontId="27" fillId="0" borderId="0" xfId="0" applyNumberFormat="1" applyFont="1" applyAlignment="1">
      <alignment vertical="center"/>
    </xf>
    <xf numFmtId="10" fontId="26" fillId="0" borderId="10" xfId="3" applyNumberFormat="1" applyFont="1" applyBorder="1" applyAlignment="1">
      <alignment horizontal="center" vertical="center"/>
    </xf>
    <xf numFmtId="44" fontId="27" fillId="0" borderId="8" xfId="2" applyFont="1" applyBorder="1" applyAlignment="1">
      <alignment vertical="center"/>
    </xf>
    <xf numFmtId="0" fontId="28" fillId="0" borderId="12" xfId="0" applyFont="1" applyBorder="1" applyAlignment="1">
      <alignment horizontal="left"/>
    </xf>
    <xf numFmtId="43" fontId="16" fillId="6" borderId="14" xfId="1" applyFont="1" applyFill="1" applyBorder="1" applyAlignment="1">
      <alignment horizontal="right" vertical="center"/>
    </xf>
    <xf numFmtId="4" fontId="16" fillId="6" borderId="14" xfId="0" applyNumberFormat="1" applyFont="1" applyFill="1" applyBorder="1" applyAlignment="1">
      <alignment horizontal="center" vertical="center"/>
    </xf>
    <xf numFmtId="44" fontId="16" fillId="6" borderId="23" xfId="2" quotePrefix="1" applyFont="1" applyFill="1" applyBorder="1" applyAlignment="1">
      <alignment vertical="center"/>
    </xf>
    <xf numFmtId="44" fontId="7" fillId="6" borderId="15" xfId="2" applyFont="1" applyFill="1" applyBorder="1" applyAlignment="1">
      <alignment vertical="center"/>
    </xf>
    <xf numFmtId="44" fontId="0" fillId="0" borderId="0" xfId="2" applyFont="1"/>
    <xf numFmtId="44" fontId="0" fillId="0" borderId="0" xfId="0" applyNumberFormat="1"/>
    <xf numFmtId="0" fontId="25" fillId="0" borderId="19" xfId="0" applyFont="1" applyBorder="1" applyAlignment="1">
      <alignment horizontal="left" vertical="center"/>
    </xf>
    <xf numFmtId="0" fontId="25" fillId="0" borderId="20" xfId="0" applyFont="1" applyBorder="1" applyAlignment="1">
      <alignment vertical="center" wrapText="1"/>
    </xf>
    <xf numFmtId="43" fontId="26" fillId="0" borderId="20" xfId="1" applyFont="1" applyBorder="1" applyAlignment="1">
      <alignment horizontal="right" vertical="center"/>
    </xf>
    <xf numFmtId="10" fontId="26" fillId="0" borderId="20" xfId="3" applyNumberFormat="1" applyFont="1" applyBorder="1" applyAlignment="1">
      <alignment horizontal="center" vertical="center"/>
    </xf>
    <xf numFmtId="44" fontId="27" fillId="0" borderId="20" xfId="2" applyFont="1" applyBorder="1" applyAlignment="1">
      <alignment vertical="center"/>
    </xf>
    <xf numFmtId="44" fontId="27" fillId="0" borderId="21" xfId="2" applyFont="1" applyBorder="1" applyAlignment="1">
      <alignment vertical="center"/>
    </xf>
    <xf numFmtId="2" fontId="22" fillId="5" borderId="24" xfId="0" quotePrefix="1" applyNumberFormat="1" applyFont="1" applyFill="1" applyBorder="1" applyAlignment="1">
      <alignment horizontal="left" vertical="center" indent="1"/>
    </xf>
    <xf numFmtId="0" fontId="13" fillId="5" borderId="25" xfId="0" applyFont="1" applyFill="1" applyBorder="1" applyAlignment="1">
      <alignment vertical="center" wrapText="1"/>
    </xf>
    <xf numFmtId="43" fontId="13" fillId="5" borderId="25" xfId="1" applyFont="1" applyFill="1" applyBorder="1" applyAlignment="1">
      <alignment horizontal="right" vertical="center"/>
    </xf>
    <xf numFmtId="4" fontId="13" fillId="5" borderId="25" xfId="0" applyNumberFormat="1" applyFont="1" applyFill="1" applyBorder="1" applyAlignment="1">
      <alignment horizontal="center" vertical="center"/>
    </xf>
    <xf numFmtId="44" fontId="13" fillId="5" borderId="26" xfId="2" quotePrefix="1" applyFont="1" applyFill="1" applyBorder="1" applyAlignment="1">
      <alignment vertical="center"/>
    </xf>
    <xf numFmtId="44" fontId="29" fillId="5" borderId="27" xfId="2" applyFont="1" applyFill="1" applyBorder="1" applyAlignment="1">
      <alignment vertical="center"/>
    </xf>
    <xf numFmtId="0" fontId="0" fillId="0" borderId="11" xfId="0" applyBorder="1" applyAlignment="1">
      <alignment horizontal="left"/>
    </xf>
    <xf numFmtId="0" fontId="0" fillId="0" borderId="8" xfId="0" applyBorder="1" applyAlignment="1">
      <alignment wrapText="1"/>
    </xf>
    <xf numFmtId="44" fontId="0" fillId="0" borderId="8" xfId="2" applyFont="1" applyBorder="1"/>
    <xf numFmtId="43" fontId="0" fillId="0" borderId="0" xfId="1" applyFont="1" applyAlignment="1">
      <alignment horizontal="right" vertical="center"/>
    </xf>
    <xf numFmtId="0" fontId="4" fillId="0" borderId="1" xfId="4" quotePrefix="1" applyFont="1" applyBorder="1" applyAlignment="1">
      <alignment horizontal="right" vertical="center"/>
    </xf>
    <xf numFmtId="0" fontId="7" fillId="0" borderId="0" xfId="4" quotePrefix="1" applyFont="1" applyAlignment="1">
      <alignment horizontal="left" vertical="center" wrapText="1"/>
    </xf>
    <xf numFmtId="0" fontId="9" fillId="0" borderId="0" xfId="4" applyFont="1" applyAlignment="1">
      <alignment horizontal="left" vertical="center" wrapText="1"/>
    </xf>
    <xf numFmtId="43" fontId="8" fillId="0" borderId="0" xfId="1" applyFont="1" applyAlignment="1">
      <alignment horizontal="left" vertical="center"/>
    </xf>
  </cellXfs>
  <cellStyles count="6">
    <cellStyle name="Comma 2 3" xfId="5" xr:uid="{AF00B78A-A895-4ED5-9063-91A6D111EA18}"/>
    <cellStyle name="Millares" xfId="1" builtinId="3"/>
    <cellStyle name="Moneda" xfId="2" builtinId="4"/>
    <cellStyle name="Normal" xfId="0" builtinId="0"/>
    <cellStyle name="Normal 2 4" xfId="4" xr:uid="{2600CCC8-B421-4C06-A698-0D8249B99D28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63" Type="http://schemas.openxmlformats.org/officeDocument/2006/relationships/externalLink" Target="externalLinks/externalLink62.xml"/><Relationship Id="rId84" Type="http://schemas.openxmlformats.org/officeDocument/2006/relationships/externalLink" Target="externalLinks/externalLink83.xml"/><Relationship Id="rId138" Type="http://schemas.openxmlformats.org/officeDocument/2006/relationships/externalLink" Target="externalLinks/externalLink137.xml"/><Relationship Id="rId159" Type="http://schemas.openxmlformats.org/officeDocument/2006/relationships/externalLink" Target="externalLinks/externalLink158.xml"/><Relationship Id="rId170" Type="http://schemas.openxmlformats.org/officeDocument/2006/relationships/externalLink" Target="externalLinks/externalLink169.xml"/><Relationship Id="rId191" Type="http://schemas.openxmlformats.org/officeDocument/2006/relationships/calcChain" Target="calcChain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53" Type="http://schemas.openxmlformats.org/officeDocument/2006/relationships/externalLink" Target="externalLinks/externalLink52.xml"/><Relationship Id="rId74" Type="http://schemas.openxmlformats.org/officeDocument/2006/relationships/externalLink" Target="externalLinks/externalLink73.xml"/><Relationship Id="rId128" Type="http://schemas.openxmlformats.org/officeDocument/2006/relationships/externalLink" Target="externalLinks/externalLink127.xml"/><Relationship Id="rId149" Type="http://schemas.openxmlformats.org/officeDocument/2006/relationships/externalLink" Target="externalLinks/externalLink148.xml"/><Relationship Id="rId5" Type="http://schemas.openxmlformats.org/officeDocument/2006/relationships/externalLink" Target="externalLinks/externalLink4.xml"/><Relationship Id="rId95" Type="http://schemas.openxmlformats.org/officeDocument/2006/relationships/externalLink" Target="externalLinks/externalLink94.xml"/><Relationship Id="rId160" Type="http://schemas.openxmlformats.org/officeDocument/2006/relationships/externalLink" Target="externalLinks/externalLink159.xml"/><Relationship Id="rId181" Type="http://schemas.openxmlformats.org/officeDocument/2006/relationships/externalLink" Target="externalLinks/externalLink180.xml"/><Relationship Id="rId22" Type="http://schemas.openxmlformats.org/officeDocument/2006/relationships/externalLink" Target="externalLinks/externalLink21.xml"/><Relationship Id="rId43" Type="http://schemas.openxmlformats.org/officeDocument/2006/relationships/externalLink" Target="externalLinks/externalLink42.xml"/><Relationship Id="rId64" Type="http://schemas.openxmlformats.org/officeDocument/2006/relationships/externalLink" Target="externalLinks/externalLink63.xml"/><Relationship Id="rId118" Type="http://schemas.openxmlformats.org/officeDocument/2006/relationships/externalLink" Target="externalLinks/externalLink117.xml"/><Relationship Id="rId139" Type="http://schemas.openxmlformats.org/officeDocument/2006/relationships/externalLink" Target="externalLinks/externalLink138.xml"/><Relationship Id="rId85" Type="http://schemas.openxmlformats.org/officeDocument/2006/relationships/externalLink" Target="externalLinks/externalLink84.xml"/><Relationship Id="rId150" Type="http://schemas.openxmlformats.org/officeDocument/2006/relationships/externalLink" Target="externalLinks/externalLink149.xml"/><Relationship Id="rId171" Type="http://schemas.openxmlformats.org/officeDocument/2006/relationships/externalLink" Target="externalLinks/externalLink170.xml"/><Relationship Id="rId192" Type="http://schemas.openxmlformats.org/officeDocument/2006/relationships/customXml" Target="../customXml/item1.xml"/><Relationship Id="rId12" Type="http://schemas.openxmlformats.org/officeDocument/2006/relationships/externalLink" Target="externalLinks/externalLink11.xml"/><Relationship Id="rId33" Type="http://schemas.openxmlformats.org/officeDocument/2006/relationships/externalLink" Target="externalLinks/externalLink32.xml"/><Relationship Id="rId108" Type="http://schemas.openxmlformats.org/officeDocument/2006/relationships/externalLink" Target="externalLinks/externalLink107.xml"/><Relationship Id="rId129" Type="http://schemas.openxmlformats.org/officeDocument/2006/relationships/externalLink" Target="externalLinks/externalLink128.xml"/><Relationship Id="rId54" Type="http://schemas.openxmlformats.org/officeDocument/2006/relationships/externalLink" Target="externalLinks/externalLink53.xml"/><Relationship Id="rId75" Type="http://schemas.openxmlformats.org/officeDocument/2006/relationships/externalLink" Target="externalLinks/externalLink74.xml"/><Relationship Id="rId96" Type="http://schemas.openxmlformats.org/officeDocument/2006/relationships/externalLink" Target="externalLinks/externalLink95.xml"/><Relationship Id="rId140" Type="http://schemas.openxmlformats.org/officeDocument/2006/relationships/externalLink" Target="externalLinks/externalLink139.xml"/><Relationship Id="rId161" Type="http://schemas.openxmlformats.org/officeDocument/2006/relationships/externalLink" Target="externalLinks/externalLink160.xml"/><Relationship Id="rId182" Type="http://schemas.openxmlformats.org/officeDocument/2006/relationships/externalLink" Target="externalLinks/externalLink18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119" Type="http://schemas.openxmlformats.org/officeDocument/2006/relationships/externalLink" Target="externalLinks/externalLink118.xml"/><Relationship Id="rId44" Type="http://schemas.openxmlformats.org/officeDocument/2006/relationships/externalLink" Target="externalLinks/externalLink43.xml"/><Relationship Id="rId65" Type="http://schemas.openxmlformats.org/officeDocument/2006/relationships/externalLink" Target="externalLinks/externalLink64.xml"/><Relationship Id="rId86" Type="http://schemas.openxmlformats.org/officeDocument/2006/relationships/externalLink" Target="externalLinks/externalLink85.xml"/><Relationship Id="rId130" Type="http://schemas.openxmlformats.org/officeDocument/2006/relationships/externalLink" Target="externalLinks/externalLink129.xml"/><Relationship Id="rId151" Type="http://schemas.openxmlformats.org/officeDocument/2006/relationships/externalLink" Target="externalLinks/externalLink150.xml"/><Relationship Id="rId172" Type="http://schemas.openxmlformats.org/officeDocument/2006/relationships/externalLink" Target="externalLinks/externalLink171.xml"/><Relationship Id="rId193" Type="http://schemas.openxmlformats.org/officeDocument/2006/relationships/customXml" Target="../customXml/item2.xml"/><Relationship Id="rId13" Type="http://schemas.openxmlformats.org/officeDocument/2006/relationships/externalLink" Target="externalLinks/externalLink12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externalLink" Target="externalLinks/externalLink119.xml"/><Relationship Id="rId125" Type="http://schemas.openxmlformats.org/officeDocument/2006/relationships/externalLink" Target="externalLinks/externalLink124.xml"/><Relationship Id="rId141" Type="http://schemas.openxmlformats.org/officeDocument/2006/relationships/externalLink" Target="externalLinks/externalLink140.xml"/><Relationship Id="rId146" Type="http://schemas.openxmlformats.org/officeDocument/2006/relationships/externalLink" Target="externalLinks/externalLink145.xml"/><Relationship Id="rId167" Type="http://schemas.openxmlformats.org/officeDocument/2006/relationships/externalLink" Target="externalLinks/externalLink166.xml"/><Relationship Id="rId188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162" Type="http://schemas.openxmlformats.org/officeDocument/2006/relationships/externalLink" Target="externalLinks/externalLink161.xml"/><Relationship Id="rId183" Type="http://schemas.openxmlformats.org/officeDocument/2006/relationships/externalLink" Target="externalLinks/externalLink182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131" Type="http://schemas.openxmlformats.org/officeDocument/2006/relationships/externalLink" Target="externalLinks/externalLink130.xml"/><Relationship Id="rId136" Type="http://schemas.openxmlformats.org/officeDocument/2006/relationships/externalLink" Target="externalLinks/externalLink135.xml"/><Relationship Id="rId157" Type="http://schemas.openxmlformats.org/officeDocument/2006/relationships/externalLink" Target="externalLinks/externalLink156.xml"/><Relationship Id="rId178" Type="http://schemas.openxmlformats.org/officeDocument/2006/relationships/externalLink" Target="externalLinks/externalLink177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52" Type="http://schemas.openxmlformats.org/officeDocument/2006/relationships/externalLink" Target="externalLinks/externalLink151.xml"/><Relationship Id="rId173" Type="http://schemas.openxmlformats.org/officeDocument/2006/relationships/externalLink" Target="externalLinks/externalLink172.xml"/><Relationship Id="rId194" Type="http://schemas.openxmlformats.org/officeDocument/2006/relationships/customXml" Target="../customXml/item3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26" Type="http://schemas.openxmlformats.org/officeDocument/2006/relationships/externalLink" Target="externalLinks/externalLink125.xml"/><Relationship Id="rId147" Type="http://schemas.openxmlformats.org/officeDocument/2006/relationships/externalLink" Target="externalLinks/externalLink146.xml"/><Relationship Id="rId168" Type="http://schemas.openxmlformats.org/officeDocument/2006/relationships/externalLink" Target="externalLinks/externalLink167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142" Type="http://schemas.openxmlformats.org/officeDocument/2006/relationships/externalLink" Target="externalLinks/externalLink141.xml"/><Relationship Id="rId163" Type="http://schemas.openxmlformats.org/officeDocument/2006/relationships/externalLink" Target="externalLinks/externalLink162.xml"/><Relationship Id="rId184" Type="http://schemas.openxmlformats.org/officeDocument/2006/relationships/externalLink" Target="externalLinks/externalLink183.xml"/><Relationship Id="rId189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137" Type="http://schemas.openxmlformats.org/officeDocument/2006/relationships/externalLink" Target="externalLinks/externalLink136.xml"/><Relationship Id="rId158" Type="http://schemas.openxmlformats.org/officeDocument/2006/relationships/externalLink" Target="externalLinks/externalLink157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32" Type="http://schemas.openxmlformats.org/officeDocument/2006/relationships/externalLink" Target="externalLinks/externalLink131.xml"/><Relationship Id="rId153" Type="http://schemas.openxmlformats.org/officeDocument/2006/relationships/externalLink" Target="externalLinks/externalLink152.xml"/><Relationship Id="rId174" Type="http://schemas.openxmlformats.org/officeDocument/2006/relationships/externalLink" Target="externalLinks/externalLink173.xml"/><Relationship Id="rId179" Type="http://schemas.openxmlformats.org/officeDocument/2006/relationships/externalLink" Target="externalLinks/externalLink178.xml"/><Relationship Id="rId190" Type="http://schemas.openxmlformats.org/officeDocument/2006/relationships/sharedStrings" Target="sharedStrings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27" Type="http://schemas.openxmlformats.org/officeDocument/2006/relationships/externalLink" Target="externalLinks/externalLink12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122" Type="http://schemas.openxmlformats.org/officeDocument/2006/relationships/externalLink" Target="externalLinks/externalLink121.xml"/><Relationship Id="rId143" Type="http://schemas.openxmlformats.org/officeDocument/2006/relationships/externalLink" Target="externalLinks/externalLink142.xml"/><Relationship Id="rId148" Type="http://schemas.openxmlformats.org/officeDocument/2006/relationships/externalLink" Target="externalLinks/externalLink147.xml"/><Relationship Id="rId164" Type="http://schemas.openxmlformats.org/officeDocument/2006/relationships/externalLink" Target="externalLinks/externalLink163.xml"/><Relationship Id="rId169" Type="http://schemas.openxmlformats.org/officeDocument/2006/relationships/externalLink" Target="externalLinks/externalLink168.xml"/><Relationship Id="rId185" Type="http://schemas.openxmlformats.org/officeDocument/2006/relationships/externalLink" Target="externalLinks/externalLink184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80" Type="http://schemas.openxmlformats.org/officeDocument/2006/relationships/externalLink" Target="externalLinks/externalLink179.xml"/><Relationship Id="rId26" Type="http://schemas.openxmlformats.org/officeDocument/2006/relationships/externalLink" Target="externalLinks/externalLink25.xml"/><Relationship Id="rId47" Type="http://schemas.openxmlformats.org/officeDocument/2006/relationships/externalLink" Target="externalLinks/externalLink46.xml"/><Relationship Id="rId68" Type="http://schemas.openxmlformats.org/officeDocument/2006/relationships/externalLink" Target="externalLinks/externalLink67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33" Type="http://schemas.openxmlformats.org/officeDocument/2006/relationships/externalLink" Target="externalLinks/externalLink132.xml"/><Relationship Id="rId154" Type="http://schemas.openxmlformats.org/officeDocument/2006/relationships/externalLink" Target="externalLinks/externalLink153.xml"/><Relationship Id="rId175" Type="http://schemas.openxmlformats.org/officeDocument/2006/relationships/externalLink" Target="externalLinks/externalLink174.xml"/><Relationship Id="rId16" Type="http://schemas.openxmlformats.org/officeDocument/2006/relationships/externalLink" Target="externalLinks/externalLink15.xml"/><Relationship Id="rId37" Type="http://schemas.openxmlformats.org/officeDocument/2006/relationships/externalLink" Target="externalLinks/externalLink36.xml"/><Relationship Id="rId58" Type="http://schemas.openxmlformats.org/officeDocument/2006/relationships/externalLink" Target="externalLinks/externalLink57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23" Type="http://schemas.openxmlformats.org/officeDocument/2006/relationships/externalLink" Target="externalLinks/externalLink122.xml"/><Relationship Id="rId144" Type="http://schemas.openxmlformats.org/officeDocument/2006/relationships/externalLink" Target="externalLinks/externalLink143.xml"/><Relationship Id="rId90" Type="http://schemas.openxmlformats.org/officeDocument/2006/relationships/externalLink" Target="externalLinks/externalLink89.xml"/><Relationship Id="rId165" Type="http://schemas.openxmlformats.org/officeDocument/2006/relationships/externalLink" Target="externalLinks/externalLink164.xml"/><Relationship Id="rId186" Type="http://schemas.openxmlformats.org/officeDocument/2006/relationships/externalLink" Target="externalLinks/externalLink185.xml"/><Relationship Id="rId27" Type="http://schemas.openxmlformats.org/officeDocument/2006/relationships/externalLink" Target="externalLinks/externalLink26.xml"/><Relationship Id="rId48" Type="http://schemas.openxmlformats.org/officeDocument/2006/relationships/externalLink" Target="externalLinks/externalLink47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34" Type="http://schemas.openxmlformats.org/officeDocument/2006/relationships/externalLink" Target="externalLinks/externalLink133.xml"/><Relationship Id="rId80" Type="http://schemas.openxmlformats.org/officeDocument/2006/relationships/externalLink" Target="externalLinks/externalLink79.xml"/><Relationship Id="rId155" Type="http://schemas.openxmlformats.org/officeDocument/2006/relationships/externalLink" Target="externalLinks/externalLink154.xml"/><Relationship Id="rId176" Type="http://schemas.openxmlformats.org/officeDocument/2006/relationships/externalLink" Target="externalLinks/externalLink175.xml"/><Relationship Id="rId17" Type="http://schemas.openxmlformats.org/officeDocument/2006/relationships/externalLink" Target="externalLinks/externalLink16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24" Type="http://schemas.openxmlformats.org/officeDocument/2006/relationships/externalLink" Target="externalLinks/externalLink123.xml"/><Relationship Id="rId70" Type="http://schemas.openxmlformats.org/officeDocument/2006/relationships/externalLink" Target="externalLinks/externalLink69.xml"/><Relationship Id="rId91" Type="http://schemas.openxmlformats.org/officeDocument/2006/relationships/externalLink" Target="externalLinks/externalLink90.xml"/><Relationship Id="rId145" Type="http://schemas.openxmlformats.org/officeDocument/2006/relationships/externalLink" Target="externalLinks/externalLink144.xml"/><Relationship Id="rId166" Type="http://schemas.openxmlformats.org/officeDocument/2006/relationships/externalLink" Target="externalLinks/externalLink165.xml"/><Relationship Id="rId187" Type="http://schemas.openxmlformats.org/officeDocument/2006/relationships/externalLink" Target="externalLinks/externalLink186.xml"/><Relationship Id="rId1" Type="http://schemas.openxmlformats.org/officeDocument/2006/relationships/worksheet" Target="worksheets/sheet1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60" Type="http://schemas.openxmlformats.org/officeDocument/2006/relationships/externalLink" Target="externalLinks/externalLink59.xml"/><Relationship Id="rId81" Type="http://schemas.openxmlformats.org/officeDocument/2006/relationships/externalLink" Target="externalLinks/externalLink80.xml"/><Relationship Id="rId135" Type="http://schemas.openxmlformats.org/officeDocument/2006/relationships/externalLink" Target="externalLinks/externalLink134.xml"/><Relationship Id="rId156" Type="http://schemas.openxmlformats.org/officeDocument/2006/relationships/externalLink" Target="externalLinks/externalLink155.xml"/><Relationship Id="rId177" Type="http://schemas.openxmlformats.org/officeDocument/2006/relationships/externalLink" Target="externalLinks/externalLink176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76200</xdr:rowOff>
    </xdr:from>
    <xdr:to>
      <xdr:col>1</xdr:col>
      <xdr:colOff>295274</xdr:colOff>
      <xdr:row>1</xdr:row>
      <xdr:rowOff>405892</xdr:rowOff>
    </xdr:to>
    <xdr:pic>
      <xdr:nvPicPr>
        <xdr:cNvPr id="2" name="Picture 1" descr="RD VIAL - YouTube">
          <a:extLst>
            <a:ext uri="{FF2B5EF4-FFF2-40B4-BE49-F238E27FC236}">
              <a16:creationId xmlns:a16="http://schemas.microsoft.com/office/drawing/2014/main" id="{26D22376-39D7-46CB-B3C5-ED06063A8D3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022" t="29750" r="16790" b="30633"/>
        <a:stretch/>
      </xdr:blipFill>
      <xdr:spPr bwMode="auto">
        <a:xfrm>
          <a:off x="152400" y="76200"/>
          <a:ext cx="920114" cy="512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rtidas%20Electricas%20Terminaci&#243;n%20Construcci&#243;n%20Albergue%20Ni&#241;os%20Huerfanos%20de%20Moc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Documents%20and%20Settings/Administrador/Escritorio/DIC-2010%20presupuesto%20hato%20mayor/PRESUPUESTOS%20HATO%20MAYOR(1)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ostos01/Mis%20Documentos%20(Costos)/ADDENDAS%20ABRIL%202004/143-04%20%20ADDENDA%20NO.%201%20AC.%20%20EL%20LIMON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artidas%20Electricas%20Terminaci&#243;n%20Construcci&#243;n%20Albergue%20Ni&#241;os%20Huerfanos%20de%20Moca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Documents%20and%20Settings/Tony%20Hernandez/Mis%20documentos/presupuesto/presupuesto/SANCHEZ%20CURIEL/CADENA%20MAR%20PROYECTO/LOLIN%20NAVE%20PTA%20CANA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yofernandez\Desktop\ESCUELAS\Escuelas%20Trabajadas\RV-1\BASICA%20Alicia%20Balaguer,%20La%20Vega\REFORMULADO%20BASICA%20ALICIA%20BALAGUER.xlsx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EXCALIBUR/Documents%20and%20Settings/Admin/Configuraci&#243;n%20local/Archivos%20temporales%20de%20Internet/Content.IE5/RXRFA4DO/Duarte/Capcana/Presupuestos%20pabell&#243;n%20B/Archivo%20para%20Presupuestos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Documents%20and%20Settings/Administrador/Escritorio/DIC-2010%20presupuesto%20hato%20mayor/REGION%20ESTE/LA%20ROMANA/Presupuesto%20OISOE%20Romana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Administrador.USUARIO/Mis%20documentos/Downloads/Ivan%20Marzo.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Administrador\Escritorio\yanel\PERSONALTRABAJOS\mayra\Presupuesto%20escuela%20de%2024%20aulas%20desan_juan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duarte/Desktop/BASICA%20MATA%20SAN%20JUAN%2023-12-15%20%2011%20DE%20LA%20MA&#209;ANA/CUB.11%20MATA%20SAN%20JUAN..xlsx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nsrd-my.sharepoint.com/msp-ing-018/D/2012/Pres.%20Remodelacion%20Vicemisterio%20Asistencia%20Social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olegio%20Universitario/Presupuesto/Presup.%20CU-UASD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Srv1/company/Documents%20and%20Settings/asifres/Desktop/Estimados%20y%20presupuestos/Estimados%20del%20M/Pre%20Capilla%20Los%20&#193;ngeles%20(Fase%20II)%20-%20mayo%2002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PBencosme/Documents/Trabajos%20MOPC/CABALLERIA/E_IN_06-017%20CABALLERIA%20AEREA%20-%2027-10-2017/PLANOS/Reinforcement%20Bar%20Analysis%20-%20MOPC%20(3).xlsx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backu%20doc\CONTROL%20DE%20PROYECTOS%20%20INGENIERIA\LICITACIONES\ACUEDUCTO%20MULTIPLE%20PERAVIA%2016-01-09\PROYECTO%20Biwater-Goisaco-ACUEDUCTO%20PERAVIA-17-06-09\00%20-%20Presupuesto%20Actual\PERAVIA-12%20A\Presup%20Peravia%20(v%209)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dministradores\Otros\Presupuesto%20Sanitario%20de%20Estancias%20Infantiles-Maestro.xlsx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2017/PEAJES%202017/Helipad.xlsx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yamely/Downloads/AO-proyectos%20Especiales-CAID%20Edificio%20A.xlsx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Documents%20and%20Settings/Administrador/Configuraci&#243;n%20local/Archivos%20temporales%20de%20Internet/Content.IE5/VC5SDLR4/PRESUPUESTO_MONTE_PLATA(1)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Luis%20Mota\My%20Documents\Arq.%20Fajar\CDE\Planos\Subestaci&#243;n%20Duverg&#233;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STADO%20NELSON%20NUNEZ\Cubicacion_General_Numa_Sandino.xls" TargetMode="External"/></Relationships>
</file>

<file path=xl/externalLinks/_rels/externalLink119.xml.rels><?xml version="1.0" encoding="UTF-8" standalone="yes"?>
<Relationships xmlns="http://schemas.openxmlformats.org/package/2006/relationships"><Relationship Id="rId2" Type="http://schemas.microsoft.com/office/2019/04/relationships/externalLinkLongPath" Target="https://coanca-my.sharepoint.com/10.0.0.50/Fixsa/Users/Dorys/Downloads/Muros%20Gabiones/SERVERPC/Costos/Documents%20and%20Settings/Aechavarria/Local%20Settings/Temporary%20Internet%20Files/Content.IE5/WUFZA17A/Pilotaje%20Estacion%20Luper&#243;n%20(25.08.09).xls?572A0CEC" TargetMode="External"/><Relationship Id="rId1" Type="http://schemas.openxmlformats.org/officeDocument/2006/relationships/externalLinkPath" Target="file:///\\572A0CEC\Pilotaje%20Estacion%20Luper&#243;n%20(25.08.09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OLINA/D.Evelin2/Hosp.%20Luis%20E.%20Aybar%20CONSULTORIOS/Presupuestos/ucla-1/Alex/PRESUP.%20community%20collage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/SNS-0009/Backup%20de%20LIGIA/2019/Cubicaciones%202019/CP-2018-0004/Lote%203/RAGAM/Presp%20La%20Guayiga%20-FN.xlsx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RABAJO%20OBRAS%20PUBLICAS\TRIBUNAL%20CONST\01%20IE%2012020A%20Tribunal%20Constitucional%20OC%201PV%20CASETA%20PLANTA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Ricardo%20Leslie/Documents/PRESUPUESTO%20GARDEN%20TOWER%20(Autosaved).xlsx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Administrador\Escritorio\Presupuesto%20destacamento%20T1%2028-10-10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Administrador\Escritorio\Users\yanel\Documents\PERSONALTRABAJOS\CUPIDO\PROYECTO%20MICHEL%20MARIE\PRESUPUESTO%20RESIDENCIAL%20MICHELLE%20MARIE%20modif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JAJAJAJA\Desktop\PROYECTOS\colina%20definitivo2\G.A.1(07junio2005)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/Sns3-ing-049/c/SPS-SING-001/CRISTIAN/2007/PROYECTOS/Remodelacion%20y%20Reparacion%20Hosp.%20Municipal%20Villa%20Altagracia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ULIO-0649BC831/SharedDocs/Users/Jaime/Documents/Oficina%20Comision%20Desarrollo%20Provincial/Iglesia%20Catalina/Iglesia%20Catalina%20(version%201)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ucla-1/Alex/UCLAS-final%20anterior%20(version%202)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APPS\MSOFFICE\EXCEL\PTO-PTA\OFICINA\EXCEL\ROSARIO\DESCAPO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Users/yanel/Documents/PERSONALTRABAJOS/YANEL%200IS0E/YANEL%20FERNANDEZ/ITECO/edf.%20administrativo/PRESUPUESTO%20edificio%20administrativo%20ITECO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carlos\Escritorio\Organizacion%20de%20Proyectos\Presupuestos%20Peatonales%20RBU\Edifisa%20Resumen%20Costo-3%20Puentes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/SNS-0009/Backup%20de%20LIGIA/SPS-SING-001/CRISTIAN/2007/PROYECTOS/Reparacion%20General%20Hosp.%20Ntra.%20Sra.%20Regla,%20Bani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ob-02/D/Documents%20and%20Settings/FRED/Mis%20documentos/ARCHIVOS%20PERSONALES/FRED/FRANCISCO/PRESUPUESTO%20MELLIZAS_2_NIVELES_2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NS-0009\Backup%20de%20LIGIA\Users\vkrosa\Desktop\file:\C:\Users\Fabien%20Marinez\Documents\LAS%20OLAS%20METRO%20JUANDOLIO\REPORTE%20DE%20AJUSTEROS%20Y%20SUBCONTRATISTAS\Angel%20Vidal\PRESUPUESTO%20# 2D LAS OLAS.xlsx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CUB\EST.%207%20LUPERON\ACEROS%20DE%20LA%20CRUZ\CTO%2001-217-2011\CUB%204-FINAL\CUB%204-FINAL.xlsx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vgomez\Documents\4._Orden_de_Cambio_No._1_-_NCLSEA(1)%20modificado%20veruska.xlsx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CD20B2C/Documents%20and%20Setting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NUEVO%20BACKOP\DATA%20VIEJA\disco%20data2\Disco%20C\Documentos\memoria%2032%20gb\bases\TRABAJO%20DE%20OBRAS%20PUBLICAS\CLUB%20SAN%20CARLOS\CLUBSAN%20CARLOS%20SEGUN%20CONTRATISTA\SAN%20CARLOS_10May10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DVSA\TECNOLOGIA\FCC\TEMP\~0041830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opynet-17/E/LICITACION%20VILLAS%20TIPO%20PRESIDENCIAL%20BISONO/Villa%20%20Presidencial4,5,6%20BISONO-ultimo%20DEFINITIV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Colegio%20Universitario/Presupuesto/Presup.%20CU-UASD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Documents%20and%20Settings/CLAUDIA/Mis%20documentos/TRABAJO%20CLAUDIA/Garibaldy%20Bautista%20(actualizaciones)/analisis%20el%20pino%20junumuc&#250;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Servidor01/ingenieria/Users/ENRIQUEV/Desktop/CTC/ESTE/HATO%20MAYOR/Presupuesto%20Reconstruccion%20de,%20Prov.%20Hato%20Mayor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46C9354/Cond(1)(1).Subt.Av.Independencia(AsociadoEstaci&#243;nMETROCORREAYCIDRON)(V2)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/BENJAMIN/Benja/My%20Documents/Data%20Banana%20T.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/SNS-0009/Backup%20de%20LIGIA/Users/Albert/Google%20Drive/Documents/PRESUPUESTO/analisis/modelos%20presupuesto/nigua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Desktop\Constanza\Presupuestos\Oferta%20Constanza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hfiguereo/Documents/AREA%20DE%20TRABAJO/PROYECTOS%20ESPECIALES-MOPC-ELECTRICAS%20Y%20ANALISIS%20DE%20SANTO%20DOMINGO-AGOSTO%202017/MIDE%2021-FEB-2018/MIDE%20PRESUPUESTO/PRESUPUESTO%20MIDE%2002%20MARZO%202018.xlsx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ubierta2/disco%20de%20costo/disco%20de%20costos/Documents%20and%20Settings/Administrador/Escritorio/LAS%20AMERICAS%20OZORIA%20TUNEL/PRES(1).%20TERMINACION%20LAS%20AMERICAS-TUNEL-PASARELAS-OISOE-03-AG0-07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/SNS-0009/Backup%20de%20LIGIA/Users/Ligia/Documents/Backup%20de%20LIGIA/2017/COSTOS/MANO%20DE%20OBRA2.xlsx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backu%20doc\RPLC\escalatoria\fp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CARPETAS%20DEPTO.%20PRESUPUESTOS/YANEL%20FERNANDEZ/sanchez%20ramirez/iteco/EDIFICIO%20ADMINISTRATIVO%20ITECO/PRESUPUESTO%20edificio%20administrativo%20ITECO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FOLLETOS\2012\2012%20Nueva%20Edicion.xlsx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mpena\LOCALS~1\Temp\Users\YANEL\Documents\PERSONALTRABAJOS\elizabeth%20concepcion\Presupuesto_proyecto_johanna1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/Francisco/miguel/Prefabricados%20Arquitectonicos/Cotizaciones%20Prefabricados/HERMIDA%20&amp;%20ASOCIADOS/Actualizacion%20cot.%20embajada/Divis2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Attecosys/sup/E06/DOCUCUB/OISOE/LUPERON-PUERTO%20PLATA/CUBICACIONES/CUBICACION%20NO.%202/Cub%2002%20%20Cto.%20%20OB-OISOE-MP-1282013.xlsx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ariaangelica/maria%20angeli/Incava/Analisis%20Marzo%2006%20-%20Incava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hfiguereo/Documents/PROYECTO%20ESCUELAS/ESCUELAS%202015%20ANALISIS%20Y%20PRESUPUESTOS%20DESDE%2002-06-2015%20(copia%20del%204.13.2016).xlsx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Z:/Users/L.gomez/Desktop/Proyectos-2/Varios%20Archivos/Documents%20and%20Settings/m.adonis/Desktop/Laboratorios%20Rendimientos%20y%20Consumos/Analisis%20de%20Costos%20SEOPC-2002%2007%20Jul%20Texto.xl.xlsx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Investigador/amell%20(d)/DONALD%20EXELL/D'%20DONALD/D'%20RaSol/presupuesto/presupuesto/Pres.%20Cubierta%20Altar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0.0.0.50/Fixsa/Documents%20and%20Settings/Eva%20L.%20JImenez%20Pagan/My%20Documents/Banco%20Central/BC%20-%20GIO/Analisis%20Adicionales%20Viviendas%20-%20Nov%2004+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0.0.0.50/Fixsa/Documents%20and%20Settings/Eva%20L.%20JImenez%20Pagan/My%20Documents/Banco%20Central/Analisis%20Adicionales%20Viviendas%20-%20Nov%2004+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n&#225;lisis%201,%202,%203\Copia%20de%20Analisis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esupuesto\Documents%20and%20Settings\ylugo\My%20Documents\YALBI\Mia\Copia%20de%20UCLAS-COMENCE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Users\patriciacuevas\Downloads\Domrep-fs1\transit\Documents%20and%20Settings\hidaom\My%20Documents\BASE%20DE%20PRECIOS%20PROY%20GUAJIMIA\2007%2002%20Feb%20txt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Users/lparedes/Desktop/YO/Trabajo/DOCUME~1/FPena/LOCALS~1/Temp/d.lotus.notes.data/2004%2011%20Nov%20Texto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backu%20doc\310_Estimating\60%20Cost%20Technology\Sicost\SICOST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Documents%20and%20Settings/mcollado/Escritorio/Mio%20solo%20mio/Analisis%20CLINICA%20RURAL%20SANTANA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cpadp/AppData/Local/Temp/Rar$DIa0.969/ANALISIS/MURO%20DE%20GAVIONES%20RIO%20PANSO/Presupuesto%20Canalizacion%20rio%20Ocoa,%20%20%20R.D.,jio%202012%20-%20copia%20(1)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JAJAJAJA\Desktop\PROYECTOS\colina%20definitivo2\Presupuesto%20Colina%20ben\ACACIA%20ben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ob-02/D/PROYECTO%20TERMINACION%20SOFTBALL%20COJPD/CUBICACION/TRABAJOS/Transfer/Costos/Proyectos/Galerias/presup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Users/polarbear/Documents/00-MV/03-INVI/Licitaciones/20200907%20Licitacion%20Viviendas%20INVI/RESUMEN%20INTERNO%20NO%20PUBLICAR/Presupuesto%20y%20Lotes%20por%20Provincia%20(USO%20INTERNO%20NO%20PUBLICAR)%20R2.xlsx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Investigador/amell%20(d)/DONALD%20EXELL/D'%20DONALD/D'%20RaSol/presupuesto/presupuesto/antony's/SANCHEZ%20CURIEL/DSD%20(tanques%20falconbridge+varios)/nave%20fadoc%20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esupuesto\presupuesto%20donald%202007\DONALD%20PC%20VOL%202\Archivo%20Horacio\Proyectos%20Ingenieria%20Metalica\Concurso%20Mao\Presupuestos\Presupuesto%20general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Excalibur/presupuesto/CARPETAS%20DEPTO.%20PRESUPUESTOS/YANEL%20FERNANDEZ/sanchez%20ramirez/iteco/EDIFICIO%20ADMINISTRATIVO%20ITECO/PRESUPUESTO%20edificio%20administrativo%20ITECO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JMCA/Dropbox/Cabacon%20Servicios%20de%20Ingenieria/Liceo%20Bayona%202/Reembolso/Srvingasa/Users/Arquitecto/Documents/traslado%202%20nueva%20pc/PRESUPUESTO%20TORRE%20AZAR%20MILTON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Metalicas.xlsx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8773010/PRESUPUESTO_FEDOSA_14NOV2005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UARIO-03/Almacen%20(D)/LP/Mis%20doc.%20of/OZORIA%202006/LAS%20AMERICAS/PRESUPUESTO/PRES.%20TUNEL%20CHARLE%20REV%20ABRIL%2007/TUNEL%20CHARLES%20ABRIL%2007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Cipres/Dpt_Ppto/P3/Ingreso%20de%20Programaci&#243;n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ONICA%20PROYECTOS\TORRE%20KEYANI\PRESUPTORRE%20KEVA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EXCALIBUR/presupuesto/CARPETAS%20DEPTO.%20PRESUPUESTOS/INDIRA%20VASQUEZ/comedor%20bonao/Documents%20and%20Settings/Ray/Escritorio/ACTUALIZADOS/ANALISIS%20EDIFICACIONES/PreACon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ESUPUESTO%20CANADA%20BELLA%20VISTA%20%20-%20copia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/Sns3-ing-049/c/Backup%20de%20LIGIA/Me%20LLeve/CRISTIAN/2010/PROYECTOS/Reparacion%20y%20Remodelacion%20Hospital%20de%20Yamasa%2001.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microsoft.com/office/2019/04/relationships/externalLinkLongPath" Target="https://coanca-my.sharepoint.com/Ingmet-pre-01/mis%20documentos/Documents%20and%20Settings/GLEINIER/Escritorio/Documentos%20Compartidos%20(Donald-Geovanny)/Presupuestos%20TRANSPARENTADOS/Omar%20CD%20System/Presupuesto%20Nave%20Omar%20CD%20VER.%20TECHO.xls?D2DDD32B" TargetMode="External"/><Relationship Id="rId1" Type="http://schemas.openxmlformats.org/officeDocument/2006/relationships/externalLinkPath" Target="file:///\\D2DDD32B\Presupuesto%20Nave%20Omar%20CD%20VER.%20TECHO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Attecosys/DOCUCUB/EST.%207%20LUPERON/CCS/CONTRATO%2001-111-2009/CUB%203%20FINAL/Cubicacion%203FINA;%20y%20Soporte.xlsx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Ingmet-pre-01/mis%20documentos/donald%20geobanny/Barrick/Paquete%20II/PIT%20OFFICE/PRESUPUESTO%20PIT%20OFFICE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el.garcia\Desktop\Elsa-%20CEIZTUR\calle%20Duarte%20en%20San%20Pedro%20de%20Macoris\Users\jalvarez\Desktop\NAVARRETE-PUERTO%20PLATA%20VIADOM%202008-REV.28-11-08..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hfiguereo/Documents/AREA%20DE%20TRABAJO/PROYECTOS%20ESPECIALES-MOPC-ELECTRICAS%20Y%20ANALISIS%20DE%20SANTO%20DOMINGO-AGOSTO%202017/ANALISIS%20PROYECTOS%20ESPECIALES%202017.xlsx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Ofic/presupuesto/Documents%20and%20Settings/yfernandez/Mis%20documentos/poyectos/PRESUPUESTO%20RESIDENCIA%20ORQUIDEA%20TIPO%20A%20definitivo%20AGOSTO2006(1)(1)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/SNS-0009/Backup%20de%20LIGIA/Users/Luis/Desktop/ruth/Documents%20and%20Settings/Benjamin/My%20Documents/BPB2/BPB2Last/Cubicaciones/Cubicacion%20No.%203/Cubicacion%20Villa%20BPB%2024%20Hab2%20Villas.xls" TargetMode="External"/></Relationships>
</file>

<file path=xl/externalLinks/_rels/externalLink18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aola%20Carela\Documents\2025\RD\PAOLA%20CARELA\Procesos%202026\Luminarias\CANTIDADES%20-%20PRESUPUESTO%20LUMINARIAS%20LPN%202026.xlsx" TargetMode="External"/><Relationship Id="rId1" Type="http://schemas.openxmlformats.org/officeDocument/2006/relationships/externalLinkPath" Target="/Users/Paola%20Carela/Documents/2025/RD/PAOLA%20CARELA/Procesos%202026/Luminarias/CANTIDADES%20-%20PRESUPUESTO%20LUMINARIAS%20LPN%202026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Users/yanel/Documents/PERSONALTRABAJOS/YANEL%200IS0E/YANEL%20FERNANDEZ/ITECO/edf.%20administrativo/PRESUPUESTO%20edificio%20administrativo%20ITEC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ostos01/mis%20documentos%20(costos)/Presupuestos%20en%20obra%202005/Zona%20II/118-05%20terminacion%20acueducto%20de%20viajam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Users/Elsamex/Desktop/copia2/DIC-2010%20presupuesto%20hato%20mayor/PRESUPUESTOS%20HATO%20MAYOR(1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4A0C2DC/PRESUPUESTO%20edificio%20administrativo%20ITEC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Presupuesto/Presupuesto/presupuesto%20donald%202007/DONALD%20PC%20VOL%202/Archivo%20Horacio/Proyectos%20Ingenieria%20Metalica/Concurso%20Mao/Presupuestos/Presupuesto%20genera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0DB15F2/Presupuesto%20Nave%20Omar%20CD%20VER.%20TECH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Users\mdiaz\Documents\pres.%202013\CONCURSO\TRABAJOS\Transfer\Costos\Proyectos\Galerias\presup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Serverpc/Costos/Proyectos/En%20Ejecucion/Puentes%20HGeorge/Cubicaciones/Costos/Proyectos/Unicentro/Unicentro%20Plaza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Ingmet-pre-01/mis%20documentos/DONALD%20PC%20VOL%202/METRO/INGENIERIA%20METALICA/PASARELA%20ESTACION%20ISABELA/PASARELA%20PEATONAL%20ESTACION%20ISABEL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Ofic/DATOSCUB/Proyectos%20Especiales/Obras%20Sector%20Salud%20(H-S)%202000/NORTE/Santiago/Cub.%20Reparacion%20Sub-centro%20de%20Salud%20Licey,%20Santiago%20(2)(Incremento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Eva%20L.%20JImenez%20Pagan\My%20Documents\Banco%20Central\Martin%20Fernandez%20-%20Calles\Presup.%20dise&#241;o%20original%20(30-mar-04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Srv1/company/Users/Eloy%20Blanco%20Abbott/Trabajando/3_Estandars%20IJSUD/170-3/SRD-170-3%20Presupuest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CAMILO/Cesar/ICM/NESTLE/Schad_Remodelacion%20Oficinas/Presupesto%20GRAL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Documents%20and%20Settings/Eva%20L.%20JImenez%20Pagan/My%20Documents/Banco%20Central/Martin%20Fernandez%20-%20Calles/Presup.%20dise&#241;o%20original%20(30-mar-04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La%20Barquita\Presupuesto%20Electricidad%20Lotes%20E_F_G%20rev2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FISCALIA/OFICINA%20DEFENSORA%20DE%20PUEBLO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Dorys\Desktop\TRABAJO\Hato%20Mayor%20el%20Puerto\Presupuesto%20v2.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el.garcia/Desktop/Elsa-%20CEIZTUR/BALNEARIO%20LOS%20PATICOS%20Y%20CASA%20CLUB%20PERIODISTA-%20LA%20VEGA%20ELG/Documents%20and%20Settings/crendon.HMV/Local%20Settings/Temporary%20Internet%20Files/OLK3/8599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ARTE%206\Desktop\HILDA%20STUFF\MERCA%20SANTO%20DOMINGO\CUBICACIONES\CUB%204\CUB.%20NO.4%20MERCA%2017-1-12-FINAL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0.0.0.50/Fixsa/Users/Albania%20M/Desktop/2015%2001Ene%2024%20txt%2015va%20Edic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ria%20Diaz\Documents\trabajos\Ceron%20Fernandez\D.Grau\2011\Presupuesto%20BASE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Acero%20Estrella\Cotizacion\2010\Proyectos%20Tipo%20A\REMODELACION%20AILA%202010\Licitaci&#243;n%20AILA%20(Remodelaci&#243;n%20terminal%20-%20MAyo%202010)%20(20-agosto-2010)%2022%25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ICO-JOMARU\Users\Public\Documents\2006%2001%20Ene%20Text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Seefs01/kfwpresupuesto/Documents%20and%20Settings/Soraya%20%20Mora/My%20Documents/SEE-KFW/BAHORUCO%20(NEIBA)/Documentos%20Soraya/SEE-2003/A.%20DE%20C.%20ARROYO%20PALMA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nsrd-my.sharepoint.com/msp-ing-018/D/2014/PRESUPUESTO%20URGENCIAS%202014/Declaratoria%20Urgencia%2010-2013/APARTE/Analisis%20De%20Costos/Analisis%20de%20costos%20Departamento%20de%20Ingenieria%20MSP%202013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New%20Proyect\CANADA%20REPARTO%20PERALTA\CUBICACION%20FINAL%20ETAPA%201%20rev.%2022%20ENE%202009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MVERAS/Escritorio/ARCHIVOS%20SOPORTE/San%20Francisco%20de%20Macoris/Analisis%20de%20Precios%20Unitario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Ofic/presupuesto/ucla/ucla%205%20julio/presupuestos/Documents%20and%20Settings/kelly/Mis%20documentos/UCLA/UCLAS-COMENC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Ing.%20Tony%20Hernandez/Escritorio/Comedor%20Juegos%20Regionales%20Bayaguana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Benjamin/benja2/Documents%20and%20Settings/Benjamin.DOMAIN/My%20Documents/Documentos%20en%20Benjamin/BenMis%20Documento/Plastbau%20Hispaniola/Analisis%20P2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dministradores\Obsoletos\Administrador%20de%20Obras%206A.xlsb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0.0.0.50/Fixsa/Documents%20and%20Settings/Eva%20L.%20JImenez%20Pagan/My%20Documents/Banco%20Central/BC%20-%20GIO/AQUINO/Presupuesto%20Aquino%20Carvajal%20-%20Jul%2004%20CODIA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Desktop\Boca%20Chica\Oferta%20Economica%20I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192.168.1.3/Documents%20and%20Settings/USER/Mis%20documentos/Dickson/TORIBIO%20&amp;%20CASTRO/ATABEY%20II/Presupuesto/PRESUPUESTO%20HORMIGON%20PROYECTO%20ATABEY%20II%20DEF%20REFORM%20MIGUEL%20Y%20MILTO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Ofic/DATOSCUB/Proyectos%20Especiales/Obras%20Sector%20Salud%20(H-S)%202000/NORTE/Santiago/Cub.%20Policlinica%20en%20el%20Sector%20La%20Joya,%20paloma%20(INCREMENTO)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ANALISIS/universidad%20UCLA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pbencosme/Downloads/Administrador%20de%20Obras%208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UNEL\LOPE-GASSET\TUNEL%20MINERO,%20TRAMO%201\06-011-2010%20(ROCA)\CUB%203%20FINAL\Cubicacion%20y%20Soporte%203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Servidor01/ingenieria/Documents%20and%20Settings/Raul%20N.%20%20Rizek/My%20Documents/Carretera%20Sto.%20Dgo.%20-%20Samana/Precios%20Rincon%20de%20Molinillos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va/My%20Documents/Proyectos%20OISOE/Calles/Incava/Analisis_Marzo_06___Incava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ariaangelica/maria%20angeli/Maria%20Angelica/Cubicaciones/Incava/Analisis%20Contrato%20-%20Incava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2017/PEAJES%202017/Copia%20de%20-Estaci&#243;n%20Peaje-Presupuesto--V0%20(3)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DRE_LAS_CASAS\ANALISIS_TODOS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mrosario/Downloads/Database/DB%20Pres.%20Infraestructura%20Elect%20Ciudad%20Esp%20y%20Larimar%20PE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lbania%20Santana\2022\OTROS\Copia%20de%20RAHABILITACION%20DEL%20CAMINO%20SABANA%20GRANDE%20BOYA-BATEY%20TARANA-CARRETERA%20DE%20SAMANA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Ofic/DATOSCUB/Proyectos%20Especiales/Obras%20Sector%20Salud%20(H-S)%202000/NORTE/Santiago/Cub.%20Policlinica%20en%20el%20Sector%20La%20Joya,%20paloma%20(INCREMENTO)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jgonzalez\My%20Documents\OBRAS%20PUBLICAS%202011----PROYECTO\New%20Folder\DESTACAMENTO%20PADRE%20LAS%20CASAS\PRESUPUESTO%20CUARTEL%20P.N%20PADRE%20LAS%20CASAS\curso%20codia\Analisis%20de%20costos%20actualizado%20Jomaru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ARTE%206\Desktop\HILDA%20STUFF\Users\Ing.%20Fulgencio\Desktop\new\C1\areas%20nobles\Insumo%20de%20materiales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jagonzalez/Desktop/ALEX/ADENDAS%20LISTAS/INDEPENDENCIA/BASICA%20LA%20DESCUBIERTA%20(15%20AULAS)%20EN%20INDEPENDENCIA/CUB.%20%2011%20DESCUBIERTA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4D00B6C/ATIEMAR%20SUR%20(%20ORIGINAL)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ygonzales/Desktop/911%20Santiago/Copia%20de%20911%20Santiago%20-%20Ascensor%209%201%201%20-%20Estructura%20Metalica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10107%20EGEHID%20AUDITORIA%20iu\0-PROYECTOS%20NUEVOS\20220901%20Caminos%20Tavera%20Etapa%201%20(19.2%20km)\Presupuestos%20nuevos\20220808%20Presupuesto%20%20Loma%20de%20La%20gallina-La%20cabra%20EGR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Ofic/DATOSCUB/Proyectos%20Especiales/Obras%20Sector%20Salud%20(H-S)%202000/NORTE/Santiago/Cub.%20Reparacion%20Sub-centro%20de%20Salud%20Licey,%20Santiago%20(2)(Incremento)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pablo%20smester\Escritorio\documentos\mantisa\clientes\Nueva%20carpeta\F.max%20Smester\Alianza%202004%20(D)\Alianza%20Francesa%20MC3%20incluye%20biblioteca%20marzo%202003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UBICACION%20POR%20PROVINCIA/SAN%20CRISTOBAL/SAN%20CRISTOBAL-MANUEL%20DE%20REGLA/MATA%20NARANJO/CUBICACION%20NUM.%2003%20%20ESCUELA%20BASICA%20MATA%20NARANJO,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pbencosme/Downloads/Caballeri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Ofic/p-especi/Obras%20Sector%20Salud%20(H-S)%202000/NORTE/Santiago/Cub.%20Policlinica%20en%20el%20Sector%20La%20Joya,%20paloma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A42504A/Documents%20and%20Setting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ALEX/ANALISIS/Analisis%20Garcia%20Simo%20presupuesto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ESSUP\1-carretera%20Loma%20de%20los%20Palos%20(Meseta)\Presupuesto\20220727%20Presupuesto%20La%20Cuesta%20-%20Loma%20Los%20Palos%20Hormigon%20preparado%20para%20Asfalto-Tramo%202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DISCO%20DURO%20DELL/Documentos/PRESUPUESTO/Presup.%20CU-UASD%20(FINAL)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Documents%20and%20Settings/Juan/Desktop/UASD/analisis/Modelo%20Presup.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ULIO-0649BC831/SharedDocs/presupuesto%20%20habitacional%20sanchez/EDF.%20SAN%20CRISTOBAL/metodologia%20Presupuestos/Analisis%20de%20Edificaciones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0.0.0.50/Fixsa/EVA/Banco%20Central/Ferpa-Bloque%20I/Presupuesto%20Ferpa%20-%20Jul04%20-%20CODIA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DavidGerardo\Dropbox\GUIA%20DE%20COSTOS\GUIA%20DE%20COSTOS%20JULIO%202012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ob-02/D/PROYECTO%20TERMINACION%20SOFTBALL%20COJPD/CUBICACION/CUBICACION-NUEVA-1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pablo%20smester\Escritorio\documentos\mantisa\clientes\Nueva%20carpeta\Banco%20Central\escuela,centro,iglesia\Presupuesto%20y%20analisis%20contrato%20-%20Escuelaepsalabco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92.168.1.22/Infraestructura/DISCO%20DURO%20DELL/Documentos/PRESUPUESTO/Presup.%20CU-UASD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Presupuesto/Presupuesto/PROYECTO%20PIEDRA%20BLANCA/JOEL/APC/InaconsaACT/Volumenes%20del%20Presupuesto/bPrimer%20Nivel/CIAceros%201erN.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Presupuesto/Presupuesto/Documents%20and%20Settings/JOEL/APC/InaconsaACT/Soportes%20Analisis,Presupuestos,Controles/BPreliminar/Soportes%20Grales.Controles%20de%20Obra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Presupuesto/Presupuesto/Documents%20and%20Settings/Ray/Escritorio/Presupuesto%20Habitacional%20Piedra%20BlancaX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miguelurbaez/COMPARTIDO/Documents%20and%20Settings/Eva%20L.%20JImenez%20Pagan/My%20Documents/Banco%20Central/ISA-Alcantarillado/Presupuesto%20Modificado%20ISA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el.garcia\Desktop\Elsa-%20CEIZTUR\calle%20Duarte%20en%20San%20Pedro%20de%20Macoris\Users\ljimenez\AppData\Local\Microsoft\Windows\Temporary%20Internet%20Files\Content.Outlook\413L38BY\Manga%20Larga,%20MC2.xlsx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XCALIBUR/Presupuesto/Presupuesto/Documents%20and%20Settings/Administrador/Configuraci&#243;n%20local/Archivos%20temporales%20de%20Internet/Content.IE5/CVRJQ4KQ/PRESUPUESTO_MONTE_PLATA(1)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Benjamin/benja2/Documents%20and%20Settings/Benjamin.DOMAIN/My%20Documents/Documentos%20en%20Benjamin/BenMis%20Documento/Caba&#241;as%20Turisticas%20en%20San%20Isidro/Caba4asTuristicas3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maria/Desktop/ING.%20MARIA%20ELENA%20CONTRERAS/macm/ESTACION%20NICOLAS%20DE%20OVANDO/PRESUPUESTO%20EST.%20OVANDO/PRESU%20ESTACION%20NICOLAS%20DE%20OVANDO%20Central%20Mov.%20Tierras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tor\My%20Documents\BACKUP%20JULIO\wandel\escritorio%201\PRESUPUESTOS\Peravia\Salinas\PRESUPUESTO%20vivienda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1-22-9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alopez/Downloads/Ofic/presupuesto/CARPETAS%20DEPTO.%20PRESUPUESTOS/FERNANDEZ/ANALISIS/Copia%20de%20UCLAS-COMENC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Benjamin/benja2/Documents%20and%20Settings/Benjamin.DOMAIN/My%20Documents/Documentos%20en%20Benjamin/BenMis%20Documento/Edificio%20del%20Catastro/windows/TEMP/ETURSA%20BEACH%20RESORT/PRESUPUESTOS%20ETURSA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ariaangelica/maria%20angeli/Maximo/Maria%20Angelica/OISOE%20EVA/Calles/Demja%20-%20Hato%20Mayor/Analisis%20Dic%2005%20-%20Demja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Personal/Presupuesto%20Residencial%20Nicole%20I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anca-my.sharepoint.com/10.0.0.50/Fixsa/Users/daher/Documents/CARPETA%20CENTRAL/PRESUPUESTO/Analisis%20y%20Presupuesto%20-%20Torre%20Hispana%20-%20R2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New%20Proyect\DESTOC\otross\PRESUPUESTO%20SABADO.%20MARLYNG\Canada%20Peralta\Documents%20and%20Settings\Administrator\My%20Documents\BACKUP%20JULIO\wandel\escritorio%201\PRESUPUESTOS\San%20Pedro%20de%20Macoris\PRESUPUESTO%20E-SPM-023-01-0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nsrd-my.sharepoint.com/Sps-sing-002/sps-sing-002/Carpeta%20back%20up%20olga/Nuevos'07/Pres.%20Juan%20XXIII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/Benjamin/benja2/Documents%20and%20Settings/Benjamin.DOMAIN/My%20Documents/Documentos%20en%20Benjamin/HOTEL%20SUNSCAPE/HOTEL%20SUNSCAPE%20ENTREGADO/Hotel%20Sunscape%20II%20area%20noble%20Benjamin%20corregido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/SNS-0009/Backup%20de%20LIGIA/Users/Luis/Desktop/ruth/Documents%20and%20Settings/Benjamin/My%20Documents/BPB2/Club%20de%20playa/Piscina%20y%20club%20de%20playa0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crodriguez/Desktop/PERAVIA%20(BANI)/BASICA%20EL%20MANI,Peravia/Basica%20el%20Mani(ADENDA).xlsx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a&#241;ada%20de%20Santiago\PRESUPUESTO_CANADA_REPARTO_PERALTA%20por%20mac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."/>
      <sheetName val="analisis Electrico"/>
      <sheetName val="Presup_"/>
      <sheetName val="Hoja2"/>
      <sheetName val="Resumen"/>
      <sheetName val="Presup_1"/>
      <sheetName val="analisis_Electrico"/>
      <sheetName val="Presup_2"/>
      <sheetName val="analisis_Electrico1"/>
      <sheetName val="Presup_3"/>
      <sheetName val="analisis_Electrico2"/>
      <sheetName val="Presup_4"/>
      <sheetName val="analisis_Electrico3"/>
      <sheetName val="Presup_5"/>
      <sheetName val="analisis_Electrico4"/>
      <sheetName val="Presup_6"/>
      <sheetName val="analisis_Electrico5"/>
      <sheetName val="Materiales"/>
      <sheetName val="M.O."/>
      <sheetName val="Certificado P.N. orden camb.01"/>
      <sheetName val="ANALISIS STO DGO"/>
      <sheetName val="Ins 2"/>
      <sheetName val="ADDENDA"/>
      <sheetName val="Analisis Unitarios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to Mayor Dic.2010"/>
      <sheetName val="analisis"/>
      <sheetName val="tarifa equipo"/>
      <sheetName val="lista de materiales"/>
      <sheetName val="ING"/>
      <sheetName val="MANT"/>
      <sheetName val="CAMP"/>
      <sheetName val="2.10"/>
      <sheetName val="5.2"/>
      <sheetName val="9.0"/>
      <sheetName val="10"/>
      <sheetName val="11.20"/>
      <sheetName val="12.1"/>
      <sheetName val="12.2"/>
      <sheetName val="Bacheo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ENDA"/>
      <sheetName val="CADRO EXPLICATIVO"/>
      <sheetName val="Módulo1"/>
      <sheetName val="Analisis Unitarios"/>
      <sheetName val="INS"/>
      <sheetName val="Cornisa de 2.62 pie"/>
      <sheetName val="Cornisa de 2 pie"/>
      <sheetName val="Muros Interiores h=2.8 m "/>
      <sheetName val="MurosInt.h=2.8 m Plycem 2 lados"/>
      <sheetName val="MurosInt.h=2.8 m U C con plycem"/>
      <sheetName val="Plafond Sheetrock"/>
      <sheetName val="CADRO_EXPLICATIVO"/>
      <sheetName val="Cornisa_de_2_62_pie"/>
      <sheetName val="Cornisa_de_2_pie"/>
      <sheetName val="Muros_Interiores_h=2_8_m_"/>
      <sheetName val="MurosInt_h=2_8_m_Plycem_2_lados"/>
      <sheetName val="MurosInt_h=2_8_m_U_C_con_plycem"/>
      <sheetName val="Plafond_Sheetrock"/>
      <sheetName val="Analisis_Unitarios"/>
      <sheetName val="CADRO_EXPLICATIVO1"/>
      <sheetName val="Cornisa_de_2_62_pie1"/>
      <sheetName val="Cornisa_de_2_pie1"/>
      <sheetName val="Muros_Interiores_h=2_8_m_1"/>
      <sheetName val="MurosInt_h=2_8_m_Plycem_2_lado1"/>
      <sheetName val="MurosInt_h=2_8_m_U_C_con_plyce1"/>
      <sheetName val="Plafond_Sheetrock1"/>
      <sheetName val="Analisis_Unitarios1"/>
      <sheetName val="CADRO_EXPLICATIVO2"/>
      <sheetName val="Cornisa_de_2_62_pie2"/>
      <sheetName val="Cornisa_de_2_pie2"/>
      <sheetName val="Muros_Interiores_h=2_8_m_2"/>
      <sheetName val="MurosInt_h=2_8_m_Plycem_2_lado2"/>
      <sheetName val="MurosInt_h=2_8_m_U_C_con_plyce2"/>
      <sheetName val="Plafond_Sheetrock2"/>
      <sheetName val="Analisis_Unitarios2"/>
      <sheetName val="CADRO_EXPLICATIVO3"/>
      <sheetName val="Cornisa_de_2_62_pie3"/>
      <sheetName val="Cornisa_de_2_pie3"/>
      <sheetName val="Muros_Interiores_h=2_8_m_3"/>
      <sheetName val="MurosInt_h=2_8_m_Plycem_2_lado3"/>
      <sheetName val="MurosInt_h=2_8_m_U_C_con_plyce3"/>
      <sheetName val="Plafond_Sheetrock3"/>
      <sheetName val="Analisis_Unitarios3"/>
      <sheetName val="CADRO_EXPLICATIVO4"/>
      <sheetName val="Cornisa_de_2_62_pie4"/>
      <sheetName val="Cornisa_de_2_pie4"/>
      <sheetName val="Muros_Interiores_h=2_8_m_4"/>
      <sheetName val="MurosInt_h=2_8_m_Plycem_2_lado4"/>
      <sheetName val="MurosInt_h=2_8_m_U_C_con_plyce4"/>
      <sheetName val="Plafond_Sheetrock4"/>
      <sheetName val="Analisis_Unitarios4"/>
      <sheetName val="CADRO_EXPLICATIVO5"/>
      <sheetName val="Cornisa_de_2_62_pie5"/>
      <sheetName val="Cornisa_de_2_pie5"/>
      <sheetName val="Muros_Interiores_h=2_8_m_5"/>
      <sheetName val="MurosInt_h=2_8_m_Plycem_2_lado5"/>
      <sheetName val="MurosInt_h=2_8_m_U_C_con_plyce5"/>
      <sheetName val="Plafond_Sheetrock5"/>
      <sheetName val="Analisis_Unitarios5"/>
      <sheetName val="Desembolso de Caj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."/>
      <sheetName val="analisis Electrico"/>
      <sheetName val="Presup_"/>
    </sheetNames>
    <sheetDataSet>
      <sheetData sheetId="0"/>
      <sheetData sheetId="1"/>
      <sheetData sheetId="2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 ALUZINC"/>
      <sheetName val="ANALISIS ACERO"/>
      <sheetName val="propuesta"/>
      <sheetName val="peso"/>
      <sheetName val="MANO DE OBRA"/>
      <sheetName val="ANALISIS_ALUZINC"/>
      <sheetName val="ANALISIS_ACERO"/>
      <sheetName val="qqVgas"/>
      <sheetName val="Cotz."/>
      <sheetName val="Analisis Unitarios"/>
      <sheetName val="Análisis"/>
      <sheetName val="ANALISIS_ALUZINC1"/>
      <sheetName val="ANALISIS_ACERO1"/>
      <sheetName val="ANALISIS_ALUZINC2"/>
      <sheetName val="ANALISIS_ACERO2"/>
      <sheetName val="Cotz_"/>
      <sheetName val="ANALISIS_ALUZINC3"/>
      <sheetName val="ANALISIS_ACERO3"/>
      <sheetName val="Cotz_1"/>
      <sheetName val="I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. mov. tierra"/>
      <sheetName val="Res. mov. tierra.2"/>
      <sheetName val="LIC. B. ALICIA BALAGUER   ZII"/>
      <sheetName val="tabla de acera"/>
      <sheetName val="Comedor-Cocina Tipo 2"/>
      <sheetName val="B1 "/>
      <sheetName val="ADENDA "/>
      <sheetName val="TABLA DE RELACION"/>
      <sheetName val="CUB. 18"/>
      <sheetName val="REF. B. ALICIA BALAGUER   Z (2"/>
      <sheetName val="Cub.14"/>
      <sheetName val="Comedor tipo II"/>
      <sheetName val="DATA (GRAL)"/>
      <sheetName val="Part. A verificar (2)"/>
      <sheetName val="Junta de expansion"/>
      <sheetName val="escalera"/>
      <sheetName val="andamios"/>
      <sheetName val="Hoja1"/>
      <sheetName val="peso"/>
      <sheetName val="Res__mov__tierra"/>
      <sheetName val="Res__mov__tierra_2"/>
      <sheetName val="LIC__B__ALICIA_BALAGUER___ZII"/>
      <sheetName val="tabla_de_acera"/>
      <sheetName val="Comedor-Cocina_Tipo_2"/>
      <sheetName val="B1_"/>
      <sheetName val="ADENDA_"/>
      <sheetName val="TABLA_DE_RELACION"/>
      <sheetName val="CUB__18"/>
      <sheetName val="REF__B__ALICIA_BALAGUER___Z_(2"/>
      <sheetName val="Cub_14"/>
      <sheetName val="Comedor_tipo_II"/>
      <sheetName val="DATA_(GRAL)"/>
      <sheetName val="Part__A_verificar_(2)"/>
      <sheetName val="Junta_de_expansion"/>
      <sheetName val="Res__mov__tierra1"/>
      <sheetName val="Res__mov__tierra_21"/>
      <sheetName val="LIC__B__ALICIA_BALAGUER___ZII1"/>
      <sheetName val="tabla_de_acera1"/>
      <sheetName val="Comedor-Cocina_Tipo_21"/>
      <sheetName val="B1_1"/>
      <sheetName val="ADENDA_1"/>
      <sheetName val="TABLA_DE_RELACION1"/>
      <sheetName val="CUB__181"/>
      <sheetName val="REF__B__ALICIA_BALAGUER___Z_(21"/>
      <sheetName val="Cub_141"/>
      <sheetName val="Comedor_tipo_II1"/>
      <sheetName val="DATA_(GRAL)1"/>
      <sheetName val="Part__A_verificar_(2)1"/>
      <sheetName val="Junta_de_expansion1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ificación Obra Civil "/>
      <sheetName val="Codificación Hidrosanitaria "/>
      <sheetName val="Codificación Electrica"/>
      <sheetName val="Materiales"/>
      <sheetName val="Mano de  Obra"/>
      <sheetName val="Sub-Contratos"/>
      <sheetName val="Equipos"/>
      <sheetName val="Anal. Morteros y Hormigones "/>
      <sheetName val="Tabla Pre-Anal"/>
      <sheetName val="ANALISIS UNITARIOS"/>
      <sheetName val="Resumen de Analisis"/>
      <sheetName val="Presupuesto Vivienda Tipo"/>
    </sheetNames>
    <sheetDataSet>
      <sheetData sheetId="0"/>
      <sheetData sheetId="1"/>
      <sheetData sheetId="2"/>
      <sheetData sheetId="3">
        <row r="3">
          <cell r="A3" t="str">
            <v>CODIGO</v>
          </cell>
          <cell r="B3" t="str">
            <v>DESCRIPCION</v>
          </cell>
          <cell r="C3" t="str">
            <v>UND</v>
          </cell>
          <cell r="D3" t="str">
            <v>P.U</v>
          </cell>
        </row>
        <row r="4">
          <cell r="A4" t="str">
            <v>M0110001</v>
          </cell>
          <cell r="B4" t="str">
            <v>Acero 1''</v>
          </cell>
          <cell r="C4" t="str">
            <v>Qq</v>
          </cell>
          <cell r="D4">
            <v>1</v>
          </cell>
        </row>
        <row r="5">
          <cell r="A5" t="str">
            <v>M0110002</v>
          </cell>
          <cell r="B5" t="str">
            <v>Acero 1/2''</v>
          </cell>
          <cell r="C5" t="str">
            <v>Qq</v>
          </cell>
          <cell r="D5">
            <v>1</v>
          </cell>
        </row>
        <row r="6">
          <cell r="A6" t="str">
            <v>M0110003</v>
          </cell>
          <cell r="B6" t="str">
            <v>Acero 3/4''</v>
          </cell>
          <cell r="C6" t="str">
            <v>Qq</v>
          </cell>
          <cell r="D6">
            <v>1</v>
          </cell>
        </row>
        <row r="7">
          <cell r="A7" t="str">
            <v>M0110004</v>
          </cell>
          <cell r="B7" t="str">
            <v>Acero 3/8''</v>
          </cell>
          <cell r="C7" t="str">
            <v>Qq</v>
          </cell>
          <cell r="D7">
            <v>1</v>
          </cell>
        </row>
        <row r="8">
          <cell r="A8" t="str">
            <v>M0110005</v>
          </cell>
          <cell r="B8" t="str">
            <v>Acero Malla W2.5 x W2.5</v>
          </cell>
          <cell r="C8" t="str">
            <v>Qq</v>
          </cell>
          <cell r="D8">
            <v>1</v>
          </cell>
        </row>
        <row r="9">
          <cell r="A9" t="str">
            <v>M0110006</v>
          </cell>
          <cell r="B9" t="str">
            <v>Alambre Cal. 18</v>
          </cell>
          <cell r="C9" t="str">
            <v>Lbs</v>
          </cell>
          <cell r="D9">
            <v>1</v>
          </cell>
        </row>
        <row r="10">
          <cell r="A10" t="str">
            <v>M0120001</v>
          </cell>
          <cell r="B10" t="str">
            <v>Caliche</v>
          </cell>
          <cell r="C10" t="str">
            <v>M3</v>
          </cell>
          <cell r="D10">
            <v>1</v>
          </cell>
        </row>
        <row r="11">
          <cell r="A11" t="str">
            <v>M0120002</v>
          </cell>
          <cell r="B11" t="str">
            <v>Arena Itabo lavada</v>
          </cell>
          <cell r="C11" t="str">
            <v>M3</v>
          </cell>
          <cell r="D11">
            <v>1</v>
          </cell>
        </row>
        <row r="12">
          <cell r="A12" t="str">
            <v>M0120003</v>
          </cell>
          <cell r="B12" t="str">
            <v>Arena Itabo sin lavar</v>
          </cell>
          <cell r="C12" t="str">
            <v>M3</v>
          </cell>
          <cell r="D12">
            <v>1</v>
          </cell>
        </row>
        <row r="13">
          <cell r="A13" t="str">
            <v>M0120004</v>
          </cell>
          <cell r="B13" t="str">
            <v>Arena Gris</v>
          </cell>
          <cell r="C13" t="str">
            <v>M3</v>
          </cell>
          <cell r="D13">
            <v>1</v>
          </cell>
        </row>
        <row r="14">
          <cell r="A14" t="str">
            <v>M0120005</v>
          </cell>
          <cell r="B14" t="str">
            <v>Grava de 3/4''' @ 1/2''</v>
          </cell>
          <cell r="C14" t="str">
            <v>M3</v>
          </cell>
          <cell r="D14">
            <v>1</v>
          </cell>
        </row>
        <row r="15">
          <cell r="A15" t="str">
            <v>M0130001</v>
          </cell>
          <cell r="B15" t="str">
            <v>Agua</v>
          </cell>
          <cell r="C15" t="str">
            <v>Gln</v>
          </cell>
          <cell r="D15">
            <v>1</v>
          </cell>
        </row>
        <row r="16">
          <cell r="A16" t="str">
            <v>M0140001</v>
          </cell>
          <cell r="B16" t="str">
            <v>Bloques de 4''</v>
          </cell>
          <cell r="C16" t="str">
            <v>Und</v>
          </cell>
          <cell r="D16">
            <v>1</v>
          </cell>
        </row>
        <row r="17">
          <cell r="A17" t="str">
            <v>M0140002</v>
          </cell>
          <cell r="B17" t="str">
            <v>Bloques de 6''</v>
          </cell>
          <cell r="C17" t="str">
            <v>Und</v>
          </cell>
          <cell r="D17">
            <v>1</v>
          </cell>
        </row>
        <row r="18">
          <cell r="A18" t="str">
            <v>M0140003</v>
          </cell>
          <cell r="B18" t="str">
            <v>Bloques de 8''</v>
          </cell>
          <cell r="C18" t="str">
            <v>Und</v>
          </cell>
          <cell r="D18">
            <v>1</v>
          </cell>
        </row>
        <row r="19">
          <cell r="A19" t="str">
            <v>M0150001</v>
          </cell>
          <cell r="B19" t="str">
            <v>Cal</v>
          </cell>
          <cell r="C19" t="str">
            <v>Fdas</v>
          </cell>
          <cell r="D19">
            <v>1</v>
          </cell>
        </row>
        <row r="20">
          <cell r="A20" t="str">
            <v>M0160001</v>
          </cell>
          <cell r="B20" t="str">
            <v>Cemento Blanco</v>
          </cell>
          <cell r="C20" t="str">
            <v>Fdas</v>
          </cell>
          <cell r="D20">
            <v>1</v>
          </cell>
        </row>
        <row r="21">
          <cell r="A21" t="str">
            <v>M0160002</v>
          </cell>
          <cell r="B21" t="str">
            <v>Cemento Gris</v>
          </cell>
          <cell r="C21" t="str">
            <v>Fdas</v>
          </cell>
          <cell r="D21">
            <v>1</v>
          </cell>
        </row>
        <row r="22">
          <cell r="A22" t="str">
            <v>M0160003</v>
          </cell>
          <cell r="B22" t="str">
            <v>Derretido Blanco</v>
          </cell>
          <cell r="C22" t="str">
            <v>Fdas</v>
          </cell>
          <cell r="D22">
            <v>1</v>
          </cell>
        </row>
        <row r="23">
          <cell r="A23" t="str">
            <v>M0160004</v>
          </cell>
          <cell r="B23" t="str">
            <v>Derretido de Color</v>
          </cell>
          <cell r="C23" t="str">
            <v>Fdas</v>
          </cell>
          <cell r="D23">
            <v>1</v>
          </cell>
        </row>
        <row r="24">
          <cell r="A24" t="str">
            <v>M0170001</v>
          </cell>
          <cell r="B24" t="str">
            <v>Ladrillo Colonial 2'' x 4'' x 6''</v>
          </cell>
          <cell r="C24" t="str">
            <v>Und</v>
          </cell>
          <cell r="D24">
            <v>1</v>
          </cell>
        </row>
        <row r="25">
          <cell r="A25" t="str">
            <v>M0170002</v>
          </cell>
          <cell r="B25" t="str">
            <v>Ladrillo de Arcilla 2'' x 4'' x 6''</v>
          </cell>
          <cell r="C25" t="str">
            <v>Und</v>
          </cell>
          <cell r="D25">
            <v>1</v>
          </cell>
        </row>
        <row r="26">
          <cell r="A26" t="str">
            <v>M0170003</v>
          </cell>
          <cell r="B26" t="str">
            <v>Tableta Colonial  8'' x 8''</v>
          </cell>
          <cell r="C26" t="str">
            <v>Und</v>
          </cell>
          <cell r="D26">
            <v>1</v>
          </cell>
        </row>
        <row r="27">
          <cell r="A27" t="str">
            <v>M0170004</v>
          </cell>
          <cell r="B27" t="str">
            <v>Piedra Caliza</v>
          </cell>
          <cell r="C27" t="str">
            <v>M2</v>
          </cell>
          <cell r="D27">
            <v>1</v>
          </cell>
        </row>
        <row r="28">
          <cell r="A28" t="str">
            <v>M0170005</v>
          </cell>
          <cell r="B28" t="str">
            <v>Piedra de Monte</v>
          </cell>
          <cell r="C28" t="str">
            <v>M2</v>
          </cell>
          <cell r="D28">
            <v>1</v>
          </cell>
        </row>
        <row r="29">
          <cell r="A29" t="str">
            <v>M0170006</v>
          </cell>
          <cell r="B29" t="str">
            <v>Cerámica Criolla de 0.2 x 0.20</v>
          </cell>
          <cell r="C29" t="str">
            <v>M2</v>
          </cell>
          <cell r="D29">
            <v>1</v>
          </cell>
        </row>
        <row r="30">
          <cell r="A30" t="str">
            <v>M0170007</v>
          </cell>
          <cell r="B30" t="str">
            <v>Cerámica Criolla de 0.33 x 0.33</v>
          </cell>
          <cell r="C30" t="str">
            <v>M2</v>
          </cell>
          <cell r="D30">
            <v>1</v>
          </cell>
        </row>
        <row r="31">
          <cell r="A31" t="str">
            <v>M0170008</v>
          </cell>
          <cell r="B31" t="str">
            <v>Cerámica Criolla de 0.45 x 0.45</v>
          </cell>
          <cell r="C31" t="str">
            <v>M2</v>
          </cell>
          <cell r="D31">
            <v>1</v>
          </cell>
        </row>
        <row r="32">
          <cell r="A32" t="str">
            <v>M0170009</v>
          </cell>
          <cell r="B32" t="str">
            <v>Cerámica Importada de 0.2 x 0.20</v>
          </cell>
          <cell r="C32" t="str">
            <v>M2</v>
          </cell>
          <cell r="D32">
            <v>1</v>
          </cell>
        </row>
        <row r="33">
          <cell r="A33" t="str">
            <v>M0170010</v>
          </cell>
          <cell r="B33" t="str">
            <v>Cerámica Importada de 0.40 x 0.40</v>
          </cell>
          <cell r="C33" t="str">
            <v>M2</v>
          </cell>
          <cell r="D33">
            <v>1</v>
          </cell>
        </row>
        <row r="34">
          <cell r="A34" t="str">
            <v>M0170011</v>
          </cell>
          <cell r="B34" t="str">
            <v>Cerámica Importada de 0.45 x 0.45</v>
          </cell>
          <cell r="C34" t="str">
            <v>M2</v>
          </cell>
          <cell r="D34">
            <v>1</v>
          </cell>
        </row>
        <row r="35">
          <cell r="A35" t="str">
            <v>M0170012</v>
          </cell>
          <cell r="B35" t="str">
            <v>Mármol de 0.20 x 0.20</v>
          </cell>
          <cell r="C35" t="str">
            <v>M2</v>
          </cell>
          <cell r="D35">
            <v>1</v>
          </cell>
        </row>
        <row r="36">
          <cell r="A36" t="str">
            <v>M0170013</v>
          </cell>
          <cell r="B36" t="str">
            <v>Mármol de 0.20 x 0.40</v>
          </cell>
          <cell r="C36" t="str">
            <v>M2</v>
          </cell>
          <cell r="D36">
            <v>1</v>
          </cell>
        </row>
        <row r="37">
          <cell r="A37" t="str">
            <v>M0170014</v>
          </cell>
          <cell r="B37" t="str">
            <v>Mármol de 0.40 x 0.40</v>
          </cell>
          <cell r="C37" t="str">
            <v>M2</v>
          </cell>
          <cell r="D37">
            <v>1</v>
          </cell>
        </row>
        <row r="38">
          <cell r="A38" t="str">
            <v>M0170015</v>
          </cell>
          <cell r="B38" t="str">
            <v>Zócalos de Mármol de 0.10 x 0.20</v>
          </cell>
          <cell r="C38" t="str">
            <v>Und</v>
          </cell>
          <cell r="D38">
            <v>1</v>
          </cell>
        </row>
        <row r="39">
          <cell r="A39" t="str">
            <v>M0170016</v>
          </cell>
          <cell r="B39" t="str">
            <v>Zócalos de Mármol de 0.10 x 0.40</v>
          </cell>
          <cell r="C39" t="str">
            <v>Und</v>
          </cell>
          <cell r="D39">
            <v>1</v>
          </cell>
        </row>
        <row r="40">
          <cell r="A40" t="str">
            <v>M0170017</v>
          </cell>
          <cell r="B40" t="str">
            <v>Cerámica Criolla de 0.2 x 0.40</v>
          </cell>
          <cell r="C40" t="str">
            <v>M2</v>
          </cell>
          <cell r="D40">
            <v>1</v>
          </cell>
        </row>
        <row r="41">
          <cell r="A41" t="str">
            <v>M0170018</v>
          </cell>
          <cell r="B41" t="str">
            <v>Cerámica Importada de 0.2 x 0.40</v>
          </cell>
          <cell r="C41" t="str">
            <v>M2</v>
          </cell>
          <cell r="D41">
            <v>1</v>
          </cell>
        </row>
        <row r="42">
          <cell r="A42" t="str">
            <v>M0170019</v>
          </cell>
          <cell r="B42" t="str">
            <v>Cerámica Criolla de 0.15 x 0.30</v>
          </cell>
          <cell r="C42" t="str">
            <v>M2</v>
          </cell>
          <cell r="D42">
            <v>1</v>
          </cell>
        </row>
        <row r="43">
          <cell r="A43" t="str">
            <v>M0180001</v>
          </cell>
          <cell r="B43" t="str">
            <v>Clavo Corriente de 2''</v>
          </cell>
          <cell r="C43" t="str">
            <v>Lbs</v>
          </cell>
          <cell r="D43">
            <v>1</v>
          </cell>
        </row>
        <row r="44">
          <cell r="A44" t="str">
            <v>M0180002</v>
          </cell>
          <cell r="B44" t="str">
            <v>Clavo Corriente de 3''</v>
          </cell>
          <cell r="C44" t="str">
            <v>Lbs</v>
          </cell>
          <cell r="D44">
            <v>1</v>
          </cell>
        </row>
        <row r="45">
          <cell r="A45" t="str">
            <v>M0180003</v>
          </cell>
          <cell r="B45" t="str">
            <v>Clavo de Acero de 2 1/2''</v>
          </cell>
          <cell r="C45" t="str">
            <v>Lbs</v>
          </cell>
          <cell r="D45">
            <v>1</v>
          </cell>
        </row>
        <row r="46">
          <cell r="A46" t="str">
            <v>M0190001</v>
          </cell>
          <cell r="B46" t="str">
            <v>Pintura Acrílica</v>
          </cell>
          <cell r="C46" t="str">
            <v>Gln</v>
          </cell>
          <cell r="D46">
            <v>1</v>
          </cell>
        </row>
        <row r="47">
          <cell r="A47" t="str">
            <v>M0190002</v>
          </cell>
          <cell r="B47" t="str">
            <v>Pintura Mantenimiento</v>
          </cell>
          <cell r="C47" t="str">
            <v>Gln</v>
          </cell>
          <cell r="D47">
            <v>1</v>
          </cell>
        </row>
        <row r="48">
          <cell r="A48" t="str">
            <v>M0190003</v>
          </cell>
          <cell r="B48" t="str">
            <v>Brocha de 3''</v>
          </cell>
          <cell r="C48" t="str">
            <v>Und</v>
          </cell>
          <cell r="D48">
            <v>1</v>
          </cell>
        </row>
        <row r="49">
          <cell r="A49" t="str">
            <v>M0190004</v>
          </cell>
          <cell r="B49" t="str">
            <v>Mota para aplicación de Pintura</v>
          </cell>
          <cell r="C49" t="str">
            <v>Und</v>
          </cell>
          <cell r="D49">
            <v>1</v>
          </cell>
        </row>
        <row r="50">
          <cell r="A50" t="str">
            <v>M0190005</v>
          </cell>
          <cell r="B50" t="str">
            <v>Porta Rolo</v>
          </cell>
          <cell r="C50" t="str">
            <v>Und</v>
          </cell>
          <cell r="D50">
            <v>1</v>
          </cell>
        </row>
        <row r="51">
          <cell r="A51" t="str">
            <v>M0190006</v>
          </cell>
          <cell r="B51" t="str">
            <v>Caballete de Barro</v>
          </cell>
          <cell r="C51" t="str">
            <v>Und</v>
          </cell>
          <cell r="D51">
            <v>1</v>
          </cell>
        </row>
        <row r="52">
          <cell r="A52" t="str">
            <v>M0190007</v>
          </cell>
          <cell r="B52" t="str">
            <v>Caballete Metálico</v>
          </cell>
          <cell r="C52" t="str">
            <v>Und</v>
          </cell>
          <cell r="D52">
            <v>1</v>
          </cell>
        </row>
        <row r="53">
          <cell r="A53" t="str">
            <v>M0190008</v>
          </cell>
          <cell r="B53" t="str">
            <v>Escalones de Granito</v>
          </cell>
          <cell r="C53" t="str">
            <v>Und</v>
          </cell>
          <cell r="D53">
            <v>1</v>
          </cell>
        </row>
        <row r="54">
          <cell r="A54" t="str">
            <v>M0190009</v>
          </cell>
          <cell r="B54" t="str">
            <v>Estopa</v>
          </cell>
          <cell r="C54" t="str">
            <v>Lbs</v>
          </cell>
          <cell r="D54">
            <v>1</v>
          </cell>
        </row>
        <row r="55">
          <cell r="A55" t="str">
            <v>M0190010</v>
          </cell>
          <cell r="B55" t="str">
            <v>Hilo de Nylon</v>
          </cell>
          <cell r="C55" t="str">
            <v>Rollo</v>
          </cell>
          <cell r="D55">
            <v>1</v>
          </cell>
        </row>
        <row r="56">
          <cell r="A56" t="str">
            <v>M0190011</v>
          </cell>
          <cell r="B56" t="str">
            <v>Madera 1'' x 4''  x 10'</v>
          </cell>
          <cell r="C56" t="str">
            <v>P2-Plg</v>
          </cell>
          <cell r="D56">
            <v>1</v>
          </cell>
        </row>
        <row r="57">
          <cell r="A57" t="str">
            <v>M0190012</v>
          </cell>
          <cell r="B57" t="str">
            <v>Madera 2'' x 4''  x 12'</v>
          </cell>
          <cell r="C57" t="str">
            <v>P2-Plg</v>
          </cell>
          <cell r="D57">
            <v>1</v>
          </cell>
        </row>
        <row r="58">
          <cell r="A58" t="str">
            <v>M0190013</v>
          </cell>
          <cell r="B58" t="str">
            <v>Madera 2'' x 4''  x 14'</v>
          </cell>
          <cell r="C58" t="str">
            <v>P2-Plg</v>
          </cell>
          <cell r="D58">
            <v>1</v>
          </cell>
        </row>
        <row r="59">
          <cell r="A59" t="str">
            <v>M0190014</v>
          </cell>
          <cell r="B59" t="str">
            <v>Madera 2'' x 4''  x 16'</v>
          </cell>
          <cell r="C59" t="str">
            <v>P2-Plg</v>
          </cell>
          <cell r="D59">
            <v>1</v>
          </cell>
        </row>
        <row r="60">
          <cell r="A60" t="str">
            <v>M0190015</v>
          </cell>
          <cell r="B60" t="str">
            <v>Tejas de Barro</v>
          </cell>
          <cell r="C60" t="str">
            <v>M2</v>
          </cell>
          <cell r="D60">
            <v>1</v>
          </cell>
        </row>
        <row r="61">
          <cell r="A61" t="str">
            <v>M0190016</v>
          </cell>
          <cell r="B61" t="str">
            <v>Tejas Metálicas</v>
          </cell>
          <cell r="C61" t="str">
            <v>M2</v>
          </cell>
          <cell r="D61">
            <v>1</v>
          </cell>
        </row>
        <row r="62">
          <cell r="A62" t="str">
            <v>M0190017</v>
          </cell>
          <cell r="B62" t="str">
            <v>Llavín sin Llave</v>
          </cell>
          <cell r="C62" t="str">
            <v>Und</v>
          </cell>
          <cell r="D62">
            <v>1</v>
          </cell>
        </row>
        <row r="63">
          <cell r="A63" t="str">
            <v>M0190018</v>
          </cell>
          <cell r="B63" t="str">
            <v>Llavín con Llave y Seguro</v>
          </cell>
          <cell r="C63" t="str">
            <v>Und</v>
          </cell>
          <cell r="D63">
            <v>1</v>
          </cell>
        </row>
        <row r="64">
          <cell r="A64" t="str">
            <v>M0210001</v>
          </cell>
          <cell r="B64" t="str">
            <v>Bañera de Hierro Liviana Blanca</v>
          </cell>
          <cell r="C64" t="str">
            <v>Und</v>
          </cell>
          <cell r="D64">
            <v>1</v>
          </cell>
        </row>
        <row r="65">
          <cell r="A65" t="str">
            <v>M0210002</v>
          </cell>
          <cell r="B65" t="str">
            <v>Bañera de Hierro Liviana de Color</v>
          </cell>
          <cell r="C65" t="str">
            <v>Und</v>
          </cell>
          <cell r="D65">
            <v>1</v>
          </cell>
        </row>
        <row r="66">
          <cell r="A66" t="str">
            <v>M0210003</v>
          </cell>
          <cell r="B66" t="str">
            <v xml:space="preserve">Bañera en Fibra Blanca </v>
          </cell>
          <cell r="C66" t="str">
            <v>Und</v>
          </cell>
          <cell r="D66">
            <v>1</v>
          </cell>
        </row>
        <row r="67">
          <cell r="A67" t="str">
            <v>M0210004</v>
          </cell>
          <cell r="B67" t="str">
            <v xml:space="preserve">Bañera en Fibra de Color </v>
          </cell>
          <cell r="C67" t="str">
            <v>Und</v>
          </cell>
          <cell r="D67">
            <v>1</v>
          </cell>
        </row>
        <row r="68">
          <cell r="A68" t="str">
            <v>M0210005</v>
          </cell>
          <cell r="B68" t="str">
            <v>Fregadero de Acero inoxidable Sencillo</v>
          </cell>
          <cell r="C68" t="str">
            <v>Und</v>
          </cell>
          <cell r="D68">
            <v>1</v>
          </cell>
        </row>
        <row r="69">
          <cell r="A69" t="str">
            <v>M0210006</v>
          </cell>
          <cell r="B69" t="str">
            <v xml:space="preserve">Fregadero Doble en Acero Inoxidable </v>
          </cell>
          <cell r="C69" t="str">
            <v>Und</v>
          </cell>
          <cell r="D69">
            <v>1</v>
          </cell>
        </row>
        <row r="70">
          <cell r="A70" t="str">
            <v>M0210007</v>
          </cell>
          <cell r="B70" t="str">
            <v xml:space="preserve">Inodoro Alargado Blanco </v>
          </cell>
          <cell r="C70" t="str">
            <v>Und</v>
          </cell>
          <cell r="D70">
            <v>1</v>
          </cell>
        </row>
        <row r="71">
          <cell r="A71" t="str">
            <v>M0210008</v>
          </cell>
          <cell r="B71" t="str">
            <v xml:space="preserve">Inodoro Alargado de Color </v>
          </cell>
          <cell r="C71" t="str">
            <v>Und</v>
          </cell>
          <cell r="D71">
            <v>1</v>
          </cell>
        </row>
        <row r="72">
          <cell r="A72" t="str">
            <v>M0210009</v>
          </cell>
          <cell r="B72" t="str">
            <v>Lavadero de Granito Doble</v>
          </cell>
          <cell r="C72" t="str">
            <v>Und</v>
          </cell>
          <cell r="D72">
            <v>1</v>
          </cell>
        </row>
        <row r="73">
          <cell r="A73" t="str">
            <v>M0210010</v>
          </cell>
          <cell r="B73" t="str">
            <v>Lavadero de Granito Sencillo</v>
          </cell>
          <cell r="C73" t="str">
            <v>Und</v>
          </cell>
          <cell r="D73">
            <v>1</v>
          </cell>
        </row>
        <row r="74">
          <cell r="A74" t="str">
            <v>M0210011</v>
          </cell>
          <cell r="B74" t="str">
            <v xml:space="preserve">Lavamano de Pedestal Blanco </v>
          </cell>
          <cell r="C74" t="str">
            <v>Und</v>
          </cell>
          <cell r="D74">
            <v>1</v>
          </cell>
        </row>
        <row r="75">
          <cell r="A75" t="str">
            <v>M0210012</v>
          </cell>
          <cell r="B75" t="str">
            <v xml:space="preserve">Lavamano de Pedestal de Color </v>
          </cell>
          <cell r="C75" t="str">
            <v>Und</v>
          </cell>
          <cell r="D75">
            <v>1</v>
          </cell>
        </row>
        <row r="76">
          <cell r="A76" t="str">
            <v>M0210013</v>
          </cell>
          <cell r="B76" t="str">
            <v xml:space="preserve">Lavamano Ovalado Standar Blanco </v>
          </cell>
          <cell r="C76" t="str">
            <v>Und</v>
          </cell>
          <cell r="D76">
            <v>1</v>
          </cell>
        </row>
        <row r="77">
          <cell r="A77" t="str">
            <v>M0210014</v>
          </cell>
          <cell r="B77" t="str">
            <v>Lavamano Standar Blanco para Empotrar</v>
          </cell>
          <cell r="C77" t="str">
            <v>Und</v>
          </cell>
          <cell r="D77">
            <v>1</v>
          </cell>
        </row>
        <row r="78">
          <cell r="A78" t="str">
            <v>M0210015</v>
          </cell>
          <cell r="B78" t="str">
            <v xml:space="preserve">Lavamano Ovalado Standar de Color </v>
          </cell>
          <cell r="C78" t="str">
            <v>Und</v>
          </cell>
          <cell r="D78">
            <v>1</v>
          </cell>
        </row>
        <row r="79">
          <cell r="A79" t="str">
            <v>M0210016</v>
          </cell>
          <cell r="B79" t="str">
            <v>Orinal 1/2'' Falda, Blanco, Fluxómetro</v>
          </cell>
          <cell r="C79" t="str">
            <v>Und</v>
          </cell>
          <cell r="D79">
            <v>1</v>
          </cell>
        </row>
        <row r="80">
          <cell r="A80" t="str">
            <v>M0210017</v>
          </cell>
          <cell r="B80" t="str">
            <v>Orinal Falda Completa, Blanco</v>
          </cell>
          <cell r="C80" t="str">
            <v>Und</v>
          </cell>
          <cell r="D80">
            <v>1</v>
          </cell>
        </row>
        <row r="81">
          <cell r="A81" t="str">
            <v>M0210018</v>
          </cell>
          <cell r="B81" t="str">
            <v>Orinal Falda Completa, Blanco, Fluxómetro</v>
          </cell>
          <cell r="C81" t="str">
            <v>Und</v>
          </cell>
          <cell r="D81">
            <v>1</v>
          </cell>
        </row>
        <row r="82">
          <cell r="A82" t="str">
            <v>M0210019</v>
          </cell>
          <cell r="B82" t="str">
            <v>Orinal Pequeño, Blanco</v>
          </cell>
          <cell r="C82" t="str">
            <v>Und</v>
          </cell>
          <cell r="D82">
            <v>1</v>
          </cell>
        </row>
        <row r="83">
          <cell r="A83" t="str">
            <v>M0210020</v>
          </cell>
          <cell r="B83" t="str">
            <v>Inodoro Redondo Balnco</v>
          </cell>
          <cell r="C83" t="str">
            <v>Und</v>
          </cell>
          <cell r="D83">
            <v>1</v>
          </cell>
        </row>
        <row r="84">
          <cell r="A84" t="str">
            <v>M0210021</v>
          </cell>
          <cell r="B84" t="str">
            <v>Lavamano Standar de Color para Empotrar</v>
          </cell>
          <cell r="C84" t="str">
            <v>Und</v>
          </cell>
          <cell r="D84">
            <v>1</v>
          </cell>
        </row>
        <row r="85">
          <cell r="A85" t="str">
            <v>M0220001</v>
          </cell>
          <cell r="B85" t="str">
            <v>Cemento C.P.V.C</v>
          </cell>
          <cell r="C85" t="str">
            <v>Cuarto</v>
          </cell>
          <cell r="D85">
            <v>1</v>
          </cell>
        </row>
        <row r="86">
          <cell r="A86" t="str">
            <v>M0220002</v>
          </cell>
          <cell r="B86" t="str">
            <v>Cemento P.V.C</v>
          </cell>
          <cell r="C86" t="str">
            <v>Cuarto</v>
          </cell>
          <cell r="D86">
            <v>1</v>
          </cell>
        </row>
        <row r="87">
          <cell r="A87" t="str">
            <v>M0220003</v>
          </cell>
          <cell r="B87" t="str">
            <v>Limpiador para C.P.V.C</v>
          </cell>
          <cell r="C87" t="str">
            <v>Cuarto</v>
          </cell>
          <cell r="D87">
            <v>1</v>
          </cell>
        </row>
        <row r="88">
          <cell r="A88" t="str">
            <v>M0230001</v>
          </cell>
          <cell r="B88" t="str">
            <v>Mezcladora para Bañera</v>
          </cell>
          <cell r="C88" t="str">
            <v>Und</v>
          </cell>
          <cell r="D88">
            <v>1</v>
          </cell>
        </row>
        <row r="89">
          <cell r="A89" t="str">
            <v>M0230002</v>
          </cell>
          <cell r="B89" t="str">
            <v>Mezcladora para Lavamano</v>
          </cell>
          <cell r="C89" t="str">
            <v>Und</v>
          </cell>
          <cell r="D89">
            <v>1</v>
          </cell>
        </row>
        <row r="90">
          <cell r="A90" t="str">
            <v>M0230003</v>
          </cell>
          <cell r="B90" t="str">
            <v>Mezcladora para Orinal</v>
          </cell>
          <cell r="C90" t="str">
            <v>Und</v>
          </cell>
          <cell r="D90">
            <v>1</v>
          </cell>
        </row>
        <row r="91">
          <cell r="A91" t="str">
            <v>M0230004</v>
          </cell>
          <cell r="B91" t="str">
            <v>Mezcladora para Fregadero</v>
          </cell>
          <cell r="C91" t="str">
            <v>Und</v>
          </cell>
          <cell r="D91">
            <v>1</v>
          </cell>
        </row>
        <row r="92">
          <cell r="A92" t="str">
            <v>M0240001</v>
          </cell>
          <cell r="B92" t="str">
            <v>Llave Angular de 3/8'', Cromo</v>
          </cell>
          <cell r="C92" t="str">
            <v>Und</v>
          </cell>
          <cell r="D92">
            <v>1</v>
          </cell>
        </row>
        <row r="93">
          <cell r="A93" t="str">
            <v>M0240002</v>
          </cell>
          <cell r="B93" t="str">
            <v>Llave Cromada para Orinal</v>
          </cell>
          <cell r="C93" t="str">
            <v>Und</v>
          </cell>
          <cell r="D93">
            <v>1</v>
          </cell>
        </row>
        <row r="94">
          <cell r="A94" t="str">
            <v>M0240003</v>
          </cell>
          <cell r="B94" t="str">
            <v>Llave de Chorro de 1/2''</v>
          </cell>
          <cell r="C94" t="str">
            <v>Und</v>
          </cell>
          <cell r="D94">
            <v>1</v>
          </cell>
        </row>
        <row r="95">
          <cell r="A95" t="str">
            <v>M0240004</v>
          </cell>
          <cell r="B95" t="str">
            <v>Llave de Chorro de 3/4''</v>
          </cell>
          <cell r="C95" t="str">
            <v>Und</v>
          </cell>
          <cell r="D95">
            <v>1</v>
          </cell>
        </row>
        <row r="96">
          <cell r="A96" t="str">
            <v>M0240005</v>
          </cell>
          <cell r="B96" t="str">
            <v>Llave de Paso de 1/2''</v>
          </cell>
          <cell r="C96" t="str">
            <v>Und</v>
          </cell>
          <cell r="D96">
            <v>1</v>
          </cell>
        </row>
        <row r="97">
          <cell r="A97" t="str">
            <v>M0240006</v>
          </cell>
          <cell r="B97" t="str">
            <v>Llave de Paso de 3/4''</v>
          </cell>
          <cell r="C97" t="str">
            <v>Und</v>
          </cell>
          <cell r="D97">
            <v>1</v>
          </cell>
        </row>
        <row r="98">
          <cell r="A98" t="str">
            <v>M0240007</v>
          </cell>
          <cell r="B98" t="str">
            <v>Manguera Flexible para Fregadero</v>
          </cell>
          <cell r="C98" t="str">
            <v>Und</v>
          </cell>
          <cell r="D98">
            <v>1</v>
          </cell>
        </row>
        <row r="99">
          <cell r="A99" t="str">
            <v>M0240008</v>
          </cell>
          <cell r="B99" t="str">
            <v>Manguera Flexible para Inodoro</v>
          </cell>
          <cell r="C99" t="str">
            <v>Und</v>
          </cell>
          <cell r="D99">
            <v>1</v>
          </cell>
        </row>
        <row r="100">
          <cell r="A100" t="str">
            <v>M0240009</v>
          </cell>
          <cell r="B100" t="str">
            <v>Manguera Flexible para Lavamano</v>
          </cell>
          <cell r="C100" t="str">
            <v>Und</v>
          </cell>
          <cell r="D100">
            <v>1</v>
          </cell>
        </row>
        <row r="101">
          <cell r="A101" t="str">
            <v>M0240010</v>
          </cell>
          <cell r="B101" t="str">
            <v>Niple de 1/2''  x 4'' , H.G</v>
          </cell>
          <cell r="C101" t="str">
            <v>Und</v>
          </cell>
          <cell r="D101">
            <v>1</v>
          </cell>
        </row>
        <row r="102">
          <cell r="A102" t="str">
            <v>M0240011</v>
          </cell>
          <cell r="B102" t="str">
            <v>Niple de 3/8'' x 2 1/2'', Cromo</v>
          </cell>
          <cell r="C102" t="str">
            <v>Und</v>
          </cell>
          <cell r="D102">
            <v>1</v>
          </cell>
        </row>
        <row r="103">
          <cell r="A103" t="str">
            <v>M0240012</v>
          </cell>
          <cell r="B103" t="str">
            <v>Reducción Bushing de 1/2'' @ 3/8''</v>
          </cell>
          <cell r="C103" t="str">
            <v>Und</v>
          </cell>
          <cell r="D103">
            <v>1</v>
          </cell>
        </row>
        <row r="104">
          <cell r="A104" t="str">
            <v>M0240013</v>
          </cell>
          <cell r="B104" t="str">
            <v>Reducción de 1'' @ 3/4''</v>
          </cell>
          <cell r="C104" t="str">
            <v>Und</v>
          </cell>
          <cell r="D104">
            <v>1</v>
          </cell>
        </row>
        <row r="105">
          <cell r="A105" t="str">
            <v>M0240014</v>
          </cell>
          <cell r="B105" t="str">
            <v>Reducción de 3/4'' @ 1/2''</v>
          </cell>
          <cell r="C105" t="str">
            <v>Und</v>
          </cell>
          <cell r="D105">
            <v>1</v>
          </cell>
        </row>
        <row r="106">
          <cell r="A106" t="str">
            <v>M0240015</v>
          </cell>
          <cell r="B106" t="str">
            <v>Rejilla de 3'' para desague de Techo</v>
          </cell>
          <cell r="C106" t="str">
            <v>Und</v>
          </cell>
          <cell r="D106">
            <v>1</v>
          </cell>
        </row>
        <row r="107">
          <cell r="A107" t="str">
            <v>M0240016</v>
          </cell>
          <cell r="B107" t="str">
            <v>Rejilla de Piso de 3''</v>
          </cell>
          <cell r="C107" t="str">
            <v>Und</v>
          </cell>
          <cell r="D107">
            <v>1</v>
          </cell>
        </row>
        <row r="108">
          <cell r="A108" t="str">
            <v>M0240017</v>
          </cell>
          <cell r="B108" t="str">
            <v>Rejilla de Piso de 4''</v>
          </cell>
          <cell r="C108" t="str">
            <v>Und</v>
          </cell>
          <cell r="D108">
            <v>1</v>
          </cell>
        </row>
        <row r="109">
          <cell r="A109" t="str">
            <v>M0240018</v>
          </cell>
          <cell r="B109" t="str">
            <v>Sifón 1 1/2'' , Drenaje</v>
          </cell>
          <cell r="C109" t="str">
            <v>Und</v>
          </cell>
          <cell r="D109">
            <v>1</v>
          </cell>
        </row>
        <row r="110">
          <cell r="A110" t="str">
            <v>M0240019</v>
          </cell>
          <cell r="B110" t="str">
            <v>Sifón 1 1/4'' , Drenaje</v>
          </cell>
          <cell r="C110" t="str">
            <v>Und</v>
          </cell>
          <cell r="D110">
            <v>1</v>
          </cell>
        </row>
        <row r="111">
          <cell r="A111" t="str">
            <v>M0240020</v>
          </cell>
          <cell r="B111" t="str">
            <v>Sifón 2'' , Drenaje</v>
          </cell>
          <cell r="C111" t="str">
            <v>Und</v>
          </cell>
          <cell r="D111">
            <v>1</v>
          </cell>
        </row>
        <row r="112">
          <cell r="A112" t="str">
            <v>M0240021</v>
          </cell>
          <cell r="B112" t="str">
            <v>Sifón 3'' , Drenaje</v>
          </cell>
          <cell r="C112" t="str">
            <v>Und</v>
          </cell>
          <cell r="D112">
            <v>1</v>
          </cell>
        </row>
        <row r="113">
          <cell r="A113" t="str">
            <v>M0240022</v>
          </cell>
          <cell r="B113" t="str">
            <v>Sifón 4'' , Drenaje</v>
          </cell>
          <cell r="C113" t="str">
            <v>Und</v>
          </cell>
          <cell r="D113">
            <v>1</v>
          </cell>
        </row>
        <row r="114">
          <cell r="A114" t="str">
            <v>M0240023</v>
          </cell>
          <cell r="B114" t="str">
            <v>Silicone Transparente</v>
          </cell>
          <cell r="C114" t="str">
            <v>Tubo</v>
          </cell>
          <cell r="D114">
            <v>1</v>
          </cell>
        </row>
        <row r="115">
          <cell r="A115" t="str">
            <v>M0240024</v>
          </cell>
          <cell r="B115" t="str">
            <v>Tee C.P.V.C de 1/2''</v>
          </cell>
          <cell r="C115" t="str">
            <v>Und</v>
          </cell>
          <cell r="D115">
            <v>1</v>
          </cell>
        </row>
        <row r="116">
          <cell r="A116" t="str">
            <v>M0240025</v>
          </cell>
          <cell r="B116" t="str">
            <v>Tee Reducción SDR - 26 de 3''  @ 2''</v>
          </cell>
          <cell r="C116" t="str">
            <v>Und</v>
          </cell>
          <cell r="D116">
            <v>1</v>
          </cell>
        </row>
        <row r="117">
          <cell r="A117" t="str">
            <v>M0240026</v>
          </cell>
          <cell r="B117" t="str">
            <v>Tee SCH - 40 de 1/2''</v>
          </cell>
          <cell r="C117" t="str">
            <v>Und</v>
          </cell>
          <cell r="D117">
            <v>1</v>
          </cell>
        </row>
        <row r="118">
          <cell r="A118" t="str">
            <v>M0240027</v>
          </cell>
          <cell r="B118" t="str">
            <v>Tee SCH - 40 de 3/4''</v>
          </cell>
          <cell r="C118" t="str">
            <v>Und</v>
          </cell>
          <cell r="D118">
            <v>1</v>
          </cell>
        </row>
        <row r="119">
          <cell r="A119" t="str">
            <v>M0240028</v>
          </cell>
          <cell r="B119" t="str">
            <v>Tee SDR - 26 de 1 1/2''</v>
          </cell>
          <cell r="C119" t="str">
            <v>Und</v>
          </cell>
          <cell r="D119">
            <v>1</v>
          </cell>
        </row>
        <row r="120">
          <cell r="A120" t="str">
            <v>M0240029</v>
          </cell>
          <cell r="B120" t="str">
            <v>Tee SDR - 26 de 2''</v>
          </cell>
          <cell r="C120" t="str">
            <v>Und</v>
          </cell>
          <cell r="D120">
            <v>1</v>
          </cell>
        </row>
        <row r="121">
          <cell r="A121" t="str">
            <v>M0240030</v>
          </cell>
          <cell r="B121" t="str">
            <v>Tee SDR - 26 de 3''</v>
          </cell>
          <cell r="C121" t="str">
            <v>Und</v>
          </cell>
          <cell r="D121">
            <v>1</v>
          </cell>
        </row>
        <row r="122">
          <cell r="A122" t="str">
            <v>M0240031</v>
          </cell>
          <cell r="B122" t="str">
            <v>Teflón de 1/2''</v>
          </cell>
          <cell r="C122" t="str">
            <v>Rollo</v>
          </cell>
          <cell r="D122">
            <v>1</v>
          </cell>
        </row>
        <row r="123">
          <cell r="A123" t="str">
            <v>M0240032</v>
          </cell>
          <cell r="B123" t="str">
            <v>Teflón de 3/4''</v>
          </cell>
          <cell r="C123" t="str">
            <v>Rollo</v>
          </cell>
          <cell r="D123">
            <v>1</v>
          </cell>
        </row>
        <row r="124">
          <cell r="A124" t="str">
            <v>M0240033</v>
          </cell>
          <cell r="B124" t="str">
            <v>Válvula Fluxómetro de 3/4''</v>
          </cell>
          <cell r="C124" t="str">
            <v>Und</v>
          </cell>
          <cell r="D124">
            <v>1</v>
          </cell>
        </row>
        <row r="125">
          <cell r="A125" t="str">
            <v>M0240034</v>
          </cell>
          <cell r="B125" t="str">
            <v>Yee  Reducción SDR - 26 de 4'' @ 2''</v>
          </cell>
          <cell r="C125" t="str">
            <v>Und</v>
          </cell>
          <cell r="D125">
            <v>1</v>
          </cell>
        </row>
        <row r="126">
          <cell r="A126" t="str">
            <v>M0240035</v>
          </cell>
          <cell r="B126" t="str">
            <v>Yee  Reducción SDR - 26 de 4'' @ 3''</v>
          </cell>
          <cell r="C126" t="str">
            <v>Und</v>
          </cell>
          <cell r="D126">
            <v>1</v>
          </cell>
        </row>
        <row r="127">
          <cell r="A127" t="str">
            <v>M0240036</v>
          </cell>
          <cell r="B127" t="str">
            <v>Yee  Reducción SDR - 26 de 6'' @ 4''</v>
          </cell>
          <cell r="C127" t="str">
            <v>Und</v>
          </cell>
          <cell r="D127">
            <v>1</v>
          </cell>
        </row>
        <row r="128">
          <cell r="A128" t="str">
            <v>M0240037</v>
          </cell>
          <cell r="B128" t="str">
            <v>Tee SDR - 26 de 4''</v>
          </cell>
          <cell r="C128" t="str">
            <v>Und</v>
          </cell>
          <cell r="D128">
            <v>1</v>
          </cell>
        </row>
        <row r="129">
          <cell r="A129" t="str">
            <v>M0240038</v>
          </cell>
          <cell r="B129" t="str">
            <v>Tee SDR - 26 de 4''</v>
          </cell>
          <cell r="C129" t="str">
            <v>Und</v>
          </cell>
          <cell r="D129">
            <v>1</v>
          </cell>
        </row>
        <row r="130">
          <cell r="A130" t="str">
            <v>M0240039</v>
          </cell>
          <cell r="B130" t="str">
            <v>Yee  SDR - 26 de 2''</v>
          </cell>
          <cell r="C130" t="str">
            <v>Und</v>
          </cell>
          <cell r="D130">
            <v>1</v>
          </cell>
        </row>
        <row r="131">
          <cell r="A131" t="str">
            <v>M0240040</v>
          </cell>
          <cell r="B131" t="str">
            <v>Yee SDR - 26 de 4'' x 4''</v>
          </cell>
          <cell r="C131" t="str">
            <v>Und</v>
          </cell>
          <cell r="D131">
            <v>1</v>
          </cell>
        </row>
        <row r="132">
          <cell r="A132" t="str">
            <v>M0240041</v>
          </cell>
          <cell r="B132" t="str">
            <v>Rejilla de Piso de 2''</v>
          </cell>
          <cell r="C132" t="str">
            <v>Und</v>
          </cell>
          <cell r="D132">
            <v>1</v>
          </cell>
        </row>
        <row r="133">
          <cell r="A133" t="str">
            <v>M0250001</v>
          </cell>
          <cell r="B133" t="str">
            <v>Tubo C.P.V.C de 1/2'',</v>
          </cell>
          <cell r="C133" t="str">
            <v>ML</v>
          </cell>
          <cell r="D133">
            <v>1</v>
          </cell>
        </row>
        <row r="134">
          <cell r="A134" t="str">
            <v>M0250002</v>
          </cell>
          <cell r="B134" t="str">
            <v>Tubo SCH - 40 de 1/2''</v>
          </cell>
          <cell r="C134" t="str">
            <v>ML</v>
          </cell>
          <cell r="D134">
            <v>1</v>
          </cell>
        </row>
        <row r="135">
          <cell r="A135" t="str">
            <v>M0250003</v>
          </cell>
          <cell r="B135" t="str">
            <v>Tubo SCH - 40 de 3/4''</v>
          </cell>
          <cell r="C135" t="str">
            <v>ML</v>
          </cell>
          <cell r="D135">
            <v>1</v>
          </cell>
        </row>
        <row r="136">
          <cell r="A136" t="str">
            <v>M0250004</v>
          </cell>
          <cell r="B136" t="str">
            <v>Tubo SDR - 26 de 1 1/2''</v>
          </cell>
          <cell r="C136" t="str">
            <v>ML</v>
          </cell>
          <cell r="D136">
            <v>1</v>
          </cell>
        </row>
        <row r="137">
          <cell r="A137" t="str">
            <v>M0250005</v>
          </cell>
          <cell r="B137" t="str">
            <v>Tubo SDR - 26 de 2''</v>
          </cell>
          <cell r="C137" t="str">
            <v>ML</v>
          </cell>
          <cell r="D137">
            <v>1</v>
          </cell>
        </row>
        <row r="138">
          <cell r="A138" t="str">
            <v>M0250006</v>
          </cell>
          <cell r="B138" t="str">
            <v>Tubo SDR - 26 de 3''</v>
          </cell>
          <cell r="C138" t="str">
            <v>Und</v>
          </cell>
          <cell r="D138">
            <v>1</v>
          </cell>
        </row>
        <row r="139">
          <cell r="A139" t="str">
            <v>M0250007</v>
          </cell>
          <cell r="B139" t="str">
            <v>Tubo SDR - 26 de 4''</v>
          </cell>
          <cell r="C139" t="str">
            <v>Und</v>
          </cell>
          <cell r="D139">
            <v>1</v>
          </cell>
        </row>
        <row r="140">
          <cell r="A140" t="str">
            <v>M0270001</v>
          </cell>
          <cell r="B140" t="str">
            <v>Adaptador Hembra C.P.V.C de 1/2''</v>
          </cell>
          <cell r="C140" t="str">
            <v>Und</v>
          </cell>
          <cell r="D140">
            <v>1</v>
          </cell>
        </row>
        <row r="141">
          <cell r="A141" t="str">
            <v>M0270002</v>
          </cell>
          <cell r="B141" t="str">
            <v>Adaptador Hembra SCH - 40 de 1/2''</v>
          </cell>
          <cell r="C141" t="str">
            <v>Und</v>
          </cell>
          <cell r="D141">
            <v>1</v>
          </cell>
        </row>
        <row r="142">
          <cell r="A142" t="str">
            <v>M0270003</v>
          </cell>
          <cell r="B142" t="str">
            <v>Adaptador Hembra SCH - 40 de 3/4''</v>
          </cell>
          <cell r="C142" t="str">
            <v>Und</v>
          </cell>
          <cell r="D142">
            <v>1</v>
          </cell>
        </row>
        <row r="143">
          <cell r="A143" t="str">
            <v>M0270004</v>
          </cell>
          <cell r="B143" t="str">
            <v>Adaptador Macho C.P.V.C de 1/2''</v>
          </cell>
          <cell r="C143" t="str">
            <v>Und</v>
          </cell>
          <cell r="D143">
            <v>1</v>
          </cell>
        </row>
        <row r="144">
          <cell r="A144" t="str">
            <v>M0270005</v>
          </cell>
          <cell r="B144" t="str">
            <v>Adaptador Macho SCH - 40 de 1/2''</v>
          </cell>
          <cell r="C144" t="str">
            <v>Und</v>
          </cell>
          <cell r="D144">
            <v>1</v>
          </cell>
        </row>
        <row r="145">
          <cell r="A145" t="str">
            <v>M0270006</v>
          </cell>
          <cell r="B145" t="str">
            <v>Adaptador Macho SCH - 40 de 3/4''</v>
          </cell>
          <cell r="C145" t="str">
            <v>Und</v>
          </cell>
          <cell r="D145">
            <v>1</v>
          </cell>
        </row>
        <row r="146">
          <cell r="A146" t="str">
            <v>M0270007</v>
          </cell>
          <cell r="B146" t="str">
            <v>Arandela P.V.C 4'' Plana para Inodoro</v>
          </cell>
          <cell r="C146" t="str">
            <v>Und</v>
          </cell>
          <cell r="D146">
            <v>1</v>
          </cell>
        </row>
        <row r="147">
          <cell r="A147" t="str">
            <v>M0270008</v>
          </cell>
          <cell r="B147" t="str">
            <v>Boquilla para Fregadero</v>
          </cell>
          <cell r="C147" t="str">
            <v>Und</v>
          </cell>
          <cell r="D147">
            <v>1</v>
          </cell>
        </row>
        <row r="148">
          <cell r="A148" t="str">
            <v>M0270009</v>
          </cell>
          <cell r="B148" t="str">
            <v>Boquilla para Lavamano</v>
          </cell>
          <cell r="C148" t="str">
            <v>Und</v>
          </cell>
          <cell r="D148">
            <v>1</v>
          </cell>
        </row>
        <row r="149">
          <cell r="A149" t="str">
            <v>M0270010</v>
          </cell>
          <cell r="B149" t="str">
            <v>Codo C.P.V.C de 1/2''</v>
          </cell>
          <cell r="C149" t="str">
            <v>Und</v>
          </cell>
          <cell r="D149">
            <v>1</v>
          </cell>
        </row>
        <row r="150">
          <cell r="A150" t="str">
            <v>M0270011</v>
          </cell>
          <cell r="B150" t="str">
            <v>Codo SCH-  40 de 1''</v>
          </cell>
          <cell r="C150" t="str">
            <v>Und</v>
          </cell>
          <cell r="D150">
            <v>1</v>
          </cell>
        </row>
        <row r="151">
          <cell r="A151" t="str">
            <v>M0270012</v>
          </cell>
          <cell r="B151" t="str">
            <v>Codo SCH-  40 de 1/2''</v>
          </cell>
          <cell r="C151" t="str">
            <v>Und</v>
          </cell>
          <cell r="D151">
            <v>1</v>
          </cell>
        </row>
        <row r="152">
          <cell r="A152" t="str">
            <v>M0270013</v>
          </cell>
          <cell r="B152" t="str">
            <v>Codo SCH-  40 de 3/4''</v>
          </cell>
          <cell r="C152" t="str">
            <v>Und</v>
          </cell>
          <cell r="D152">
            <v>1</v>
          </cell>
        </row>
        <row r="153">
          <cell r="A153" t="str">
            <v>M0270014</v>
          </cell>
          <cell r="B153" t="str">
            <v>Codo SDR - 26 de 1 1/2''</v>
          </cell>
          <cell r="C153" t="str">
            <v>Und</v>
          </cell>
          <cell r="D153">
            <v>1</v>
          </cell>
        </row>
        <row r="154">
          <cell r="A154" t="str">
            <v>M0270015</v>
          </cell>
          <cell r="B154" t="str">
            <v>Codo SDR - 26 de 2'' x 45</v>
          </cell>
          <cell r="C154" t="str">
            <v>Und</v>
          </cell>
          <cell r="D154">
            <v>1</v>
          </cell>
        </row>
        <row r="155">
          <cell r="A155" t="str">
            <v>M0270016</v>
          </cell>
          <cell r="B155" t="str">
            <v>Codo SDR - 26 de 2'' x 90</v>
          </cell>
          <cell r="C155" t="str">
            <v>Und</v>
          </cell>
          <cell r="D155">
            <v>1</v>
          </cell>
        </row>
        <row r="156">
          <cell r="A156" t="str">
            <v>M0270017</v>
          </cell>
          <cell r="B156" t="str">
            <v>Codo SDR - 26 de 3'' x 45</v>
          </cell>
          <cell r="C156" t="str">
            <v>Und</v>
          </cell>
          <cell r="D156">
            <v>1</v>
          </cell>
        </row>
        <row r="157">
          <cell r="A157" t="str">
            <v>M0270018</v>
          </cell>
          <cell r="B157" t="str">
            <v>Codo SDR - 26 de 3'' x 90</v>
          </cell>
          <cell r="C157" t="str">
            <v>Und</v>
          </cell>
          <cell r="D157">
            <v>1</v>
          </cell>
        </row>
        <row r="158">
          <cell r="A158" t="str">
            <v>M0270019</v>
          </cell>
          <cell r="B158" t="str">
            <v>Codo SDR - 26 de 4'' x 45</v>
          </cell>
          <cell r="C158" t="str">
            <v>Und</v>
          </cell>
          <cell r="D158">
            <v>1</v>
          </cell>
        </row>
        <row r="159">
          <cell r="A159" t="str">
            <v>M0270020</v>
          </cell>
          <cell r="B159" t="str">
            <v>Codo SDR - 26 de 4'' x 90</v>
          </cell>
          <cell r="C159" t="str">
            <v>Und</v>
          </cell>
          <cell r="D159">
            <v>1</v>
          </cell>
        </row>
        <row r="160">
          <cell r="A160" t="str">
            <v>M0270021</v>
          </cell>
          <cell r="B160" t="str">
            <v>Cola Extensión de 1 1/4'' x 8'', Cromo</v>
          </cell>
          <cell r="C160" t="str">
            <v>Und</v>
          </cell>
          <cell r="D160">
            <v>1</v>
          </cell>
        </row>
        <row r="161">
          <cell r="A161" t="str">
            <v>M0270022</v>
          </cell>
          <cell r="B161" t="str">
            <v>Cola Extensión de 1 1/4'' x 8'', P.V.C</v>
          </cell>
          <cell r="C161" t="str">
            <v>Und</v>
          </cell>
          <cell r="D161">
            <v>1</v>
          </cell>
        </row>
        <row r="162">
          <cell r="A162" t="str">
            <v>M0270023</v>
          </cell>
          <cell r="B162" t="str">
            <v>Coupling C.P.V.C de 1/2''</v>
          </cell>
          <cell r="C162" t="str">
            <v>Und</v>
          </cell>
          <cell r="D162">
            <v>1</v>
          </cell>
        </row>
        <row r="163">
          <cell r="A163" t="str">
            <v>M0270024</v>
          </cell>
          <cell r="B163" t="str">
            <v>Cubrefalta 3/8'' , Cromo</v>
          </cell>
          <cell r="C163" t="str">
            <v>Und</v>
          </cell>
          <cell r="D163">
            <v>1</v>
          </cell>
        </row>
        <row r="164">
          <cell r="A164" t="str">
            <v>M0270025</v>
          </cell>
          <cell r="B164" t="str">
            <v>Curva SDR - 26 de 1 1/2''</v>
          </cell>
          <cell r="C164" t="str">
            <v>Und</v>
          </cell>
          <cell r="D164">
            <v>1</v>
          </cell>
        </row>
        <row r="165">
          <cell r="A165" t="str">
            <v>M0270026</v>
          </cell>
          <cell r="B165" t="str">
            <v>Curva SDR - 26 de 2''</v>
          </cell>
          <cell r="C165" t="str">
            <v>Und</v>
          </cell>
          <cell r="D165">
            <v>1</v>
          </cell>
        </row>
        <row r="166">
          <cell r="A166" t="str">
            <v>M0270027</v>
          </cell>
          <cell r="B166" t="str">
            <v>Curva SDR - 26 de 3''</v>
          </cell>
          <cell r="C166" t="str">
            <v>Und</v>
          </cell>
          <cell r="D166">
            <v>1</v>
          </cell>
        </row>
        <row r="167">
          <cell r="A167" t="str">
            <v>M0270028</v>
          </cell>
          <cell r="B167" t="str">
            <v>Desague Automatico para Bañera</v>
          </cell>
          <cell r="C167" t="str">
            <v>Und</v>
          </cell>
          <cell r="D167">
            <v>1</v>
          </cell>
        </row>
        <row r="168">
          <cell r="A168" t="str">
            <v>M0270029</v>
          </cell>
          <cell r="B168" t="str">
            <v>Desague Doble para Fregadero</v>
          </cell>
          <cell r="C168" t="str">
            <v>Und</v>
          </cell>
          <cell r="D168">
            <v>1</v>
          </cell>
        </row>
        <row r="169">
          <cell r="A169" t="str">
            <v>M0270030</v>
          </cell>
          <cell r="B169" t="str">
            <v>Junta de Cera</v>
          </cell>
          <cell r="C169" t="str">
            <v>Und</v>
          </cell>
          <cell r="D169">
            <v>1</v>
          </cell>
        </row>
        <row r="170">
          <cell r="A170" t="str">
            <v>M0310001</v>
          </cell>
          <cell r="B170" t="str">
            <v>Alambre Electrico # 10</v>
          </cell>
          <cell r="C170" t="str">
            <v>P.l</v>
          </cell>
          <cell r="D170">
            <v>1</v>
          </cell>
        </row>
        <row r="171">
          <cell r="A171" t="str">
            <v>M0310002</v>
          </cell>
          <cell r="B171" t="str">
            <v>Alambre Electrico # 12</v>
          </cell>
          <cell r="C171" t="str">
            <v>P.l</v>
          </cell>
          <cell r="D171">
            <v>1</v>
          </cell>
        </row>
        <row r="172">
          <cell r="A172" t="str">
            <v>M0310003</v>
          </cell>
          <cell r="B172" t="str">
            <v>Alambre Electrico # 14</v>
          </cell>
          <cell r="C172" t="str">
            <v>P.l</v>
          </cell>
          <cell r="D172">
            <v>1</v>
          </cell>
        </row>
        <row r="173">
          <cell r="A173" t="str">
            <v>M0320001</v>
          </cell>
          <cell r="B173" t="str">
            <v>Tomacorriente 110 volt. Luminex</v>
          </cell>
          <cell r="C173" t="str">
            <v>Und</v>
          </cell>
          <cell r="D173">
            <v>1</v>
          </cell>
        </row>
        <row r="174">
          <cell r="A174" t="str">
            <v>M0320002</v>
          </cell>
          <cell r="B174" t="str">
            <v>Tomacorriente 220 volt. Luminex</v>
          </cell>
          <cell r="C174" t="str">
            <v>Und</v>
          </cell>
          <cell r="D174">
            <v>1</v>
          </cell>
        </row>
        <row r="175">
          <cell r="A175" t="str">
            <v>M0320003</v>
          </cell>
          <cell r="B175" t="str">
            <v>Campana de Timbre</v>
          </cell>
          <cell r="C175" t="str">
            <v>Und</v>
          </cell>
          <cell r="D175">
            <v>1</v>
          </cell>
        </row>
        <row r="176">
          <cell r="A176" t="str">
            <v>M0320004</v>
          </cell>
          <cell r="B176" t="str">
            <v>Pulsador de Timbre</v>
          </cell>
          <cell r="C176" t="str">
            <v>Und</v>
          </cell>
          <cell r="D176">
            <v>1</v>
          </cell>
        </row>
        <row r="177">
          <cell r="A177" t="str">
            <v>M0320005</v>
          </cell>
          <cell r="B177" t="str">
            <v>Interruptor Doble Bticino</v>
          </cell>
          <cell r="C177" t="str">
            <v>Und</v>
          </cell>
          <cell r="D177">
            <v>1</v>
          </cell>
        </row>
        <row r="178">
          <cell r="A178" t="str">
            <v>M0320006</v>
          </cell>
          <cell r="B178" t="str">
            <v>Interruptor Piloto Bticino</v>
          </cell>
          <cell r="C178" t="str">
            <v>Und</v>
          </cell>
          <cell r="D178">
            <v>1</v>
          </cell>
        </row>
        <row r="179">
          <cell r="A179" t="str">
            <v>M0320007</v>
          </cell>
          <cell r="B179" t="str">
            <v>Interruptor Sencillo Bticino</v>
          </cell>
          <cell r="C179" t="str">
            <v>Und</v>
          </cell>
          <cell r="D179">
            <v>1</v>
          </cell>
        </row>
        <row r="180">
          <cell r="A180" t="str">
            <v>M0320008</v>
          </cell>
          <cell r="B180" t="str">
            <v>Interruptor Triple Bticino</v>
          </cell>
          <cell r="C180" t="str">
            <v>Und</v>
          </cell>
          <cell r="D180">
            <v>1</v>
          </cell>
        </row>
        <row r="181">
          <cell r="A181" t="str">
            <v>M0320009</v>
          </cell>
          <cell r="B181" t="str">
            <v>Interruptor Doble Leviton</v>
          </cell>
          <cell r="C181" t="str">
            <v>Und</v>
          </cell>
          <cell r="D181">
            <v>1</v>
          </cell>
        </row>
        <row r="182">
          <cell r="A182" t="str">
            <v>M0320010</v>
          </cell>
          <cell r="B182" t="str">
            <v>Interruptor Piloto Leviton</v>
          </cell>
          <cell r="C182" t="str">
            <v>Und</v>
          </cell>
          <cell r="D182">
            <v>1</v>
          </cell>
        </row>
        <row r="183">
          <cell r="A183" t="str">
            <v>M0320011</v>
          </cell>
          <cell r="B183" t="str">
            <v>Interruptor Sencillo  Leviton</v>
          </cell>
          <cell r="C183" t="str">
            <v>Und</v>
          </cell>
          <cell r="D183">
            <v>1</v>
          </cell>
        </row>
        <row r="184">
          <cell r="A184" t="str">
            <v>M0320012</v>
          </cell>
          <cell r="B184" t="str">
            <v>Interruptor Triple Leviton</v>
          </cell>
          <cell r="C184" t="str">
            <v>Und</v>
          </cell>
          <cell r="D184">
            <v>1</v>
          </cell>
        </row>
        <row r="185">
          <cell r="A185" t="str">
            <v>M0320013</v>
          </cell>
          <cell r="B185" t="str">
            <v>Interruptor Doble Luminex</v>
          </cell>
          <cell r="C185" t="str">
            <v>Und</v>
          </cell>
          <cell r="D185">
            <v>1</v>
          </cell>
        </row>
        <row r="186">
          <cell r="A186" t="str">
            <v>M0320014</v>
          </cell>
          <cell r="B186" t="str">
            <v>Interruptor Piloto Luminex</v>
          </cell>
          <cell r="C186" t="str">
            <v>Und</v>
          </cell>
          <cell r="D186">
            <v>1</v>
          </cell>
        </row>
        <row r="187">
          <cell r="A187" t="str">
            <v>M0320015</v>
          </cell>
          <cell r="B187" t="str">
            <v>Interruptor Sencillo Luminex</v>
          </cell>
          <cell r="C187" t="str">
            <v>Und</v>
          </cell>
          <cell r="D187">
            <v>1</v>
          </cell>
        </row>
        <row r="188">
          <cell r="A188" t="str">
            <v>M0320016</v>
          </cell>
          <cell r="B188" t="str">
            <v>Interruptor Triple Luminex</v>
          </cell>
          <cell r="C188" t="str">
            <v>Und</v>
          </cell>
          <cell r="D188">
            <v>1</v>
          </cell>
        </row>
        <row r="189">
          <cell r="A189" t="str">
            <v>M0320017</v>
          </cell>
          <cell r="B189" t="str">
            <v>Lámpara Colgantes</v>
          </cell>
          <cell r="C189" t="str">
            <v>Und</v>
          </cell>
          <cell r="D189">
            <v>1</v>
          </cell>
        </row>
        <row r="190">
          <cell r="A190" t="str">
            <v>M0320018</v>
          </cell>
          <cell r="B190" t="str">
            <v>Lámpara de Pared</v>
          </cell>
          <cell r="C190" t="str">
            <v>Und</v>
          </cell>
          <cell r="D190">
            <v>1</v>
          </cell>
        </row>
        <row r="191">
          <cell r="A191" t="str">
            <v>M0320019</v>
          </cell>
          <cell r="B191" t="str">
            <v>Lámpara de Techo</v>
          </cell>
          <cell r="C191" t="str">
            <v>Und</v>
          </cell>
          <cell r="D191">
            <v>1</v>
          </cell>
        </row>
        <row r="192">
          <cell r="A192" t="str">
            <v>M0320020</v>
          </cell>
          <cell r="B192" t="str">
            <v>Lámpara Fluorescente</v>
          </cell>
          <cell r="C192" t="str">
            <v>Und</v>
          </cell>
          <cell r="D192">
            <v>1</v>
          </cell>
        </row>
        <row r="193">
          <cell r="A193" t="str">
            <v>M0320021</v>
          </cell>
          <cell r="B193" t="str">
            <v>Tomacorriente 110 volt. Bticino</v>
          </cell>
          <cell r="C193" t="str">
            <v>Und</v>
          </cell>
          <cell r="D193">
            <v>1</v>
          </cell>
        </row>
        <row r="194">
          <cell r="A194" t="str">
            <v>M0320022</v>
          </cell>
          <cell r="B194" t="str">
            <v>Tomacorriente 220 volt. Bticino</v>
          </cell>
          <cell r="C194" t="str">
            <v>Und</v>
          </cell>
          <cell r="D194">
            <v>1</v>
          </cell>
        </row>
        <row r="195">
          <cell r="A195" t="str">
            <v>M0320023</v>
          </cell>
          <cell r="B195" t="str">
            <v>Tomacorriente 110 volt. Leviton</v>
          </cell>
          <cell r="C195" t="str">
            <v>Und</v>
          </cell>
          <cell r="D195">
            <v>1</v>
          </cell>
        </row>
        <row r="196">
          <cell r="A196" t="str">
            <v>M0320024</v>
          </cell>
          <cell r="B196" t="str">
            <v>Tomacorriente 220 volt. Leviton</v>
          </cell>
          <cell r="C196" t="str">
            <v>Und</v>
          </cell>
          <cell r="D196">
            <v>1</v>
          </cell>
        </row>
        <row r="197">
          <cell r="A197" t="str">
            <v>M0340001</v>
          </cell>
          <cell r="B197" t="str">
            <v>Panel Electrico de 2 Circuitos</v>
          </cell>
          <cell r="C197" t="str">
            <v>Und</v>
          </cell>
          <cell r="D197">
            <v>1</v>
          </cell>
        </row>
        <row r="198">
          <cell r="A198" t="str">
            <v>M0340002</v>
          </cell>
          <cell r="B198" t="str">
            <v>Panel Electrico de 4 Circuitos</v>
          </cell>
          <cell r="C198" t="str">
            <v>Und</v>
          </cell>
          <cell r="D198">
            <v>1</v>
          </cell>
        </row>
        <row r="199">
          <cell r="A199" t="str">
            <v>M0340003</v>
          </cell>
          <cell r="B199" t="str">
            <v>Panel Electrico de 6 Circuitos</v>
          </cell>
          <cell r="C199" t="str">
            <v>Und</v>
          </cell>
          <cell r="D199">
            <v>1</v>
          </cell>
        </row>
        <row r="200">
          <cell r="A200" t="str">
            <v>M0340004</v>
          </cell>
          <cell r="B200" t="str">
            <v>Panel Electrico de 8 Circuitos</v>
          </cell>
          <cell r="C200" t="str">
            <v>Und</v>
          </cell>
          <cell r="D200">
            <v>1</v>
          </cell>
        </row>
        <row r="201">
          <cell r="A201" t="str">
            <v>M0340005</v>
          </cell>
          <cell r="B201" t="str">
            <v>Panel Electrico de 12 Circuitos</v>
          </cell>
          <cell r="C201" t="str">
            <v>Und</v>
          </cell>
          <cell r="D201">
            <v>1</v>
          </cell>
        </row>
        <row r="202">
          <cell r="A202" t="str">
            <v>M0340006</v>
          </cell>
          <cell r="B202" t="str">
            <v>Panel Electrico de 16 Circuitos</v>
          </cell>
          <cell r="C202" t="str">
            <v>Und</v>
          </cell>
          <cell r="D202">
            <v>1</v>
          </cell>
        </row>
        <row r="203">
          <cell r="A203" t="str">
            <v>M0340007</v>
          </cell>
          <cell r="B203" t="str">
            <v>Panel Electrico de 24 Circuitos</v>
          </cell>
          <cell r="C203" t="str">
            <v>Und</v>
          </cell>
          <cell r="D203">
            <v>1</v>
          </cell>
        </row>
        <row r="204">
          <cell r="A204" t="str">
            <v>M0350001</v>
          </cell>
          <cell r="B204" t="str">
            <v>Tubo Eléctrico de 1/2''</v>
          </cell>
          <cell r="C204" t="str">
            <v>ML</v>
          </cell>
          <cell r="D204">
            <v>1</v>
          </cell>
        </row>
        <row r="205">
          <cell r="A205" t="str">
            <v>M0350002</v>
          </cell>
          <cell r="B205" t="str">
            <v>Tubo Eléctrico de 3/4''</v>
          </cell>
          <cell r="C205" t="str">
            <v>ML</v>
          </cell>
          <cell r="D205">
            <v>1</v>
          </cell>
        </row>
        <row r="206">
          <cell r="A206" t="str">
            <v>M0360001</v>
          </cell>
          <cell r="B206" t="str">
            <v>Curva Electrica de 1/2''</v>
          </cell>
          <cell r="C206" t="str">
            <v>Und</v>
          </cell>
          <cell r="D206">
            <v>1</v>
          </cell>
        </row>
        <row r="207">
          <cell r="A207" t="str">
            <v>M0360002</v>
          </cell>
          <cell r="B207" t="str">
            <v>Registro Electrico de 4' x 4''</v>
          </cell>
          <cell r="C207" t="str">
            <v>Und</v>
          </cell>
          <cell r="D207">
            <v>1</v>
          </cell>
        </row>
        <row r="208">
          <cell r="A208" t="str">
            <v>M0360003</v>
          </cell>
          <cell r="B208" t="str">
            <v>Tapa Salida de Antena</v>
          </cell>
          <cell r="C208" t="str">
            <v>Und</v>
          </cell>
          <cell r="D208">
            <v>1</v>
          </cell>
        </row>
        <row r="209">
          <cell r="A209" t="str">
            <v>M0360004</v>
          </cell>
          <cell r="B209" t="str">
            <v>Tapa Salida de Teléfono</v>
          </cell>
          <cell r="C209" t="str">
            <v>Und</v>
          </cell>
          <cell r="D209">
            <v>1</v>
          </cell>
        </row>
        <row r="210">
          <cell r="A210" t="str">
            <v>M0360005</v>
          </cell>
          <cell r="B210" t="str">
            <v>Breakers de 15 Amp.</v>
          </cell>
          <cell r="C210" t="str">
            <v>Und</v>
          </cell>
          <cell r="D210">
            <v>1</v>
          </cell>
        </row>
        <row r="211">
          <cell r="A211" t="str">
            <v>M0360006</v>
          </cell>
          <cell r="B211" t="str">
            <v>Breakers de 20 Amp.</v>
          </cell>
          <cell r="C211" t="str">
            <v>Und</v>
          </cell>
          <cell r="D211">
            <v>1</v>
          </cell>
        </row>
        <row r="212">
          <cell r="A212" t="str">
            <v>M0360007</v>
          </cell>
          <cell r="B212" t="str">
            <v>Breakers de 30 Amp.</v>
          </cell>
          <cell r="C212" t="str">
            <v>Und</v>
          </cell>
          <cell r="D212">
            <v>1</v>
          </cell>
        </row>
        <row r="213">
          <cell r="A213" t="str">
            <v>M0360008</v>
          </cell>
          <cell r="B213" t="str">
            <v>Breakers de 15 Amp.</v>
          </cell>
          <cell r="C213" t="str">
            <v>Und</v>
          </cell>
          <cell r="D213">
            <v>1</v>
          </cell>
        </row>
        <row r="214">
          <cell r="A214" t="str">
            <v>M0360009</v>
          </cell>
          <cell r="B214" t="str">
            <v>Breakers de 15 Amp.</v>
          </cell>
          <cell r="C214" t="str">
            <v>Und</v>
          </cell>
          <cell r="D214">
            <v>1</v>
          </cell>
        </row>
        <row r="215">
          <cell r="A215" t="str">
            <v>M0360010</v>
          </cell>
          <cell r="B215" t="str">
            <v>Caja de Breaker de 4 @ 8 circuitos</v>
          </cell>
          <cell r="C215" t="str">
            <v>Und</v>
          </cell>
          <cell r="D215">
            <v>1</v>
          </cell>
        </row>
        <row r="216">
          <cell r="A216" t="str">
            <v>M0360011</v>
          </cell>
          <cell r="B216" t="str">
            <v>Caja Octagonal</v>
          </cell>
          <cell r="C216" t="str">
            <v>Und</v>
          </cell>
          <cell r="D216">
            <v>1</v>
          </cell>
        </row>
        <row r="217">
          <cell r="A217" t="str">
            <v>M0360012</v>
          </cell>
          <cell r="B217" t="str">
            <v>Caja Rectangular de 2'' x 4''</v>
          </cell>
          <cell r="C217" t="str">
            <v>Und</v>
          </cell>
          <cell r="D217">
            <v>1</v>
          </cell>
        </row>
        <row r="218">
          <cell r="A218" t="str">
            <v>M0360013</v>
          </cell>
          <cell r="B218" t="str">
            <v>Curva Electrica de 1/2''</v>
          </cell>
          <cell r="C218" t="str">
            <v>Und</v>
          </cell>
          <cell r="D218">
            <v>1</v>
          </cell>
        </row>
        <row r="219">
          <cell r="A219" t="str">
            <v>M0360014</v>
          </cell>
          <cell r="B219" t="str">
            <v>Roseta</v>
          </cell>
          <cell r="C219" t="str">
            <v>Und</v>
          </cell>
          <cell r="D219">
            <v>1</v>
          </cell>
        </row>
        <row r="220">
          <cell r="A220" t="str">
            <v>M0360015</v>
          </cell>
          <cell r="B220" t="str">
            <v>Tape 3M</v>
          </cell>
          <cell r="C220" t="str">
            <v>Und</v>
          </cell>
          <cell r="D220">
            <v>1</v>
          </cell>
        </row>
        <row r="221">
          <cell r="A221" t="str">
            <v>M0360016</v>
          </cell>
          <cell r="B221" t="str">
            <v>Curva Electrica de 3/4''</v>
          </cell>
          <cell r="C221" t="str">
            <v>Und</v>
          </cell>
          <cell r="D221">
            <v>1</v>
          </cell>
        </row>
      </sheetData>
      <sheetData sheetId="4">
        <row r="3">
          <cell r="A3" t="str">
            <v>CÓDIGO</v>
          </cell>
          <cell r="B3" t="str">
            <v>DESCRIPCIÓN</v>
          </cell>
          <cell r="C3" t="str">
            <v>UND</v>
          </cell>
          <cell r="D3" t="str">
            <v>P.U</v>
          </cell>
        </row>
        <row r="4">
          <cell r="A4" t="str">
            <v>H0110001</v>
          </cell>
          <cell r="B4" t="str">
            <v>Armado e Inst. De Acero en Muros de Hormigón Armado</v>
          </cell>
          <cell r="C4" t="str">
            <v>Qq</v>
          </cell>
          <cell r="D4">
            <v>95</v>
          </cell>
        </row>
        <row r="5">
          <cell r="A5" t="str">
            <v>H0110002</v>
          </cell>
          <cell r="B5" t="str">
            <v>Armado e Inst. De Acero en Rampa de Escalera</v>
          </cell>
          <cell r="C5" t="str">
            <v>Qq</v>
          </cell>
          <cell r="D5">
            <v>125</v>
          </cell>
        </row>
        <row r="6">
          <cell r="A6" t="str">
            <v>H0110003</v>
          </cell>
          <cell r="B6" t="str">
            <v xml:space="preserve">Armado e Inst. De Acero para Columnas Circulares </v>
          </cell>
          <cell r="C6" t="str">
            <v>Qq</v>
          </cell>
          <cell r="D6">
            <v>95</v>
          </cell>
        </row>
        <row r="7">
          <cell r="A7" t="str">
            <v>H0110004</v>
          </cell>
          <cell r="B7" t="str">
            <v xml:space="preserve">Armado e Inst. De Acero para Columnas de Amarre </v>
          </cell>
          <cell r="C7" t="str">
            <v>Qq</v>
          </cell>
          <cell r="D7">
            <v>295</v>
          </cell>
        </row>
        <row r="8">
          <cell r="A8" t="str">
            <v>H0110005</v>
          </cell>
          <cell r="B8" t="str">
            <v>Armado e Inst. De Acero para Columnas de Carga</v>
          </cell>
          <cell r="C8" t="str">
            <v>Qq</v>
          </cell>
          <cell r="D8">
            <v>95</v>
          </cell>
        </row>
        <row r="9">
          <cell r="A9" t="str">
            <v>H0110006</v>
          </cell>
          <cell r="B9" t="str">
            <v>Armado e Inst. De Acero para Dinteles</v>
          </cell>
          <cell r="C9" t="str">
            <v>Qq</v>
          </cell>
          <cell r="D9">
            <v>295</v>
          </cell>
        </row>
        <row r="10">
          <cell r="A10" t="str">
            <v>H0110007</v>
          </cell>
          <cell r="B10" t="str">
            <v>Armado e Inst. De Acero para Losas Inclinadas</v>
          </cell>
          <cell r="C10" t="str">
            <v>Qq</v>
          </cell>
          <cell r="D10">
            <v>98</v>
          </cell>
        </row>
        <row r="11">
          <cell r="A11" t="str">
            <v>H0110008</v>
          </cell>
          <cell r="B11" t="str">
            <v>Armado e Inst. De Acero para Losas Plana</v>
          </cell>
          <cell r="C11" t="str">
            <v>Qq</v>
          </cell>
          <cell r="D11">
            <v>98</v>
          </cell>
        </row>
        <row r="12">
          <cell r="A12" t="str">
            <v>H0110009</v>
          </cell>
          <cell r="B12" t="str">
            <v>Armado e Inst. De Acero para Mensulas</v>
          </cell>
          <cell r="C12" t="str">
            <v>Qq</v>
          </cell>
          <cell r="D12">
            <v>95</v>
          </cell>
        </row>
        <row r="13">
          <cell r="A13" t="str">
            <v>H0110010</v>
          </cell>
          <cell r="B13" t="str">
            <v>Armado e Inst. De Acero para Pisos</v>
          </cell>
          <cell r="C13" t="str">
            <v>Qq</v>
          </cell>
          <cell r="D13">
            <v>85</v>
          </cell>
        </row>
        <row r="14">
          <cell r="A14" t="str">
            <v>H0110011</v>
          </cell>
          <cell r="B14" t="str">
            <v xml:space="preserve">Armado e Inst. De Acero para Vigas de Amarre </v>
          </cell>
          <cell r="C14" t="str">
            <v>Qq</v>
          </cell>
          <cell r="D14">
            <v>295</v>
          </cell>
        </row>
        <row r="15">
          <cell r="A15" t="str">
            <v>H0110012</v>
          </cell>
          <cell r="B15" t="str">
            <v xml:space="preserve">Armado e Inst. De Acero para Vigas de Carga </v>
          </cell>
          <cell r="C15" t="str">
            <v>Qq</v>
          </cell>
          <cell r="D15">
            <v>98</v>
          </cell>
        </row>
        <row r="16">
          <cell r="A16" t="str">
            <v>H0110013</v>
          </cell>
          <cell r="B16" t="str">
            <v>Armado e Inst. De Acero para Zapata de Columnas</v>
          </cell>
          <cell r="C16" t="str">
            <v>Qq</v>
          </cell>
          <cell r="D16">
            <v>295</v>
          </cell>
        </row>
        <row r="17">
          <cell r="A17" t="str">
            <v>H0110014</v>
          </cell>
          <cell r="B17" t="str">
            <v>Armado e Inst. De Acero para Zapata de Muros de Bloques</v>
          </cell>
          <cell r="C17" t="str">
            <v>Qq</v>
          </cell>
          <cell r="D17">
            <v>295</v>
          </cell>
        </row>
        <row r="18">
          <cell r="A18" t="str">
            <v>H0110015</v>
          </cell>
          <cell r="B18" t="str">
            <v>Armado e Inst. De Acero para Zapata de Muros de Hormigón</v>
          </cell>
          <cell r="C18" t="str">
            <v>Qq</v>
          </cell>
          <cell r="D18">
            <v>95</v>
          </cell>
        </row>
        <row r="19">
          <cell r="A19" t="str">
            <v>H0110016</v>
          </cell>
          <cell r="B19" t="str">
            <v>Colc. de Acero en Muros de Bloques</v>
          </cell>
          <cell r="C19" t="str">
            <v>Und</v>
          </cell>
          <cell r="D19">
            <v>0.3</v>
          </cell>
        </row>
        <row r="20">
          <cell r="A20" t="str">
            <v>H0110017</v>
          </cell>
          <cell r="B20" t="str">
            <v>Colc. de Malla Electro soldada</v>
          </cell>
          <cell r="C20" t="str">
            <v>M2</v>
          </cell>
          <cell r="D20">
            <v>12</v>
          </cell>
        </row>
        <row r="21">
          <cell r="A21" t="str">
            <v>H0110018</v>
          </cell>
          <cell r="B21" t="str">
            <v>Conf. de Bastones</v>
          </cell>
          <cell r="C21" t="str">
            <v>Qq</v>
          </cell>
          <cell r="D21">
            <v>95</v>
          </cell>
        </row>
        <row r="22">
          <cell r="A22" t="str">
            <v>H0110019</v>
          </cell>
          <cell r="B22" t="str">
            <v>Subida de Acero al Segundo Nivel</v>
          </cell>
          <cell r="C22" t="str">
            <v>Qq</v>
          </cell>
          <cell r="D22">
            <v>60</v>
          </cell>
        </row>
        <row r="23">
          <cell r="A23" t="str">
            <v>H0110020</v>
          </cell>
          <cell r="B23" t="str">
            <v>Subida de Acero al Tercer Nivel</v>
          </cell>
          <cell r="C23" t="str">
            <v>Qq</v>
          </cell>
          <cell r="D23">
            <v>70</v>
          </cell>
        </row>
        <row r="24">
          <cell r="A24" t="str">
            <v>H0110021</v>
          </cell>
          <cell r="B24" t="str">
            <v>Colc. De Caballetes de Barro</v>
          </cell>
          <cell r="C24" t="str">
            <v>Ml</v>
          </cell>
          <cell r="D24">
            <v>90</v>
          </cell>
        </row>
        <row r="25">
          <cell r="A25" t="str">
            <v>H0110022</v>
          </cell>
          <cell r="B25" t="str">
            <v>Colc. De Caballetes Metálicos</v>
          </cell>
          <cell r="C25" t="str">
            <v>Ml</v>
          </cell>
          <cell r="D25">
            <v>70</v>
          </cell>
        </row>
        <row r="26">
          <cell r="A26" t="str">
            <v>H0110023</v>
          </cell>
          <cell r="B26" t="str">
            <v>Colc. de Escalones de Granito</v>
          </cell>
          <cell r="C26" t="str">
            <v>Und</v>
          </cell>
          <cell r="D26">
            <v>1</v>
          </cell>
        </row>
        <row r="27">
          <cell r="A27" t="str">
            <v>H0110024</v>
          </cell>
          <cell r="B27" t="str">
            <v>Colc. de Ladrillo Colonial</v>
          </cell>
          <cell r="C27" t="str">
            <v>Und</v>
          </cell>
          <cell r="D27">
            <v>6</v>
          </cell>
        </row>
        <row r="28">
          <cell r="A28" t="str">
            <v>H0110025</v>
          </cell>
          <cell r="B28" t="str">
            <v>Colc. de Ladrillo de Arcilla</v>
          </cell>
          <cell r="C28" t="str">
            <v>Und</v>
          </cell>
          <cell r="D28">
            <v>6</v>
          </cell>
        </row>
        <row r="29">
          <cell r="A29" t="str">
            <v>H0110026</v>
          </cell>
          <cell r="B29" t="str">
            <v>Colc. de Tableta Colonial ( 12.5 x 25 cms )</v>
          </cell>
          <cell r="C29" t="str">
            <v>M2</v>
          </cell>
          <cell r="D29">
            <v>70</v>
          </cell>
        </row>
        <row r="30">
          <cell r="A30" t="str">
            <v>H0110027</v>
          </cell>
          <cell r="B30" t="str">
            <v>Colc. De Tejas de Barro</v>
          </cell>
          <cell r="C30" t="str">
            <v>M2</v>
          </cell>
          <cell r="D30">
            <v>100</v>
          </cell>
        </row>
        <row r="31">
          <cell r="A31" t="str">
            <v>H0110028</v>
          </cell>
          <cell r="B31" t="str">
            <v>Colc. De Tejas Metálicas</v>
          </cell>
          <cell r="C31" t="str">
            <v>M2</v>
          </cell>
          <cell r="D31">
            <v>85</v>
          </cell>
        </row>
        <row r="32">
          <cell r="A32" t="str">
            <v>H0110029</v>
          </cell>
          <cell r="B32" t="str">
            <v>Coloc. De Madera Machimbrada en Techo</v>
          </cell>
          <cell r="C32" t="str">
            <v>M2</v>
          </cell>
          <cell r="D32">
            <v>1</v>
          </cell>
        </row>
        <row r="33">
          <cell r="A33" t="str">
            <v>H0110030</v>
          </cell>
          <cell r="B33" t="str">
            <v>Conf. de Aceras</v>
          </cell>
          <cell r="C33" t="str">
            <v>M2</v>
          </cell>
          <cell r="D33">
            <v>45</v>
          </cell>
        </row>
        <row r="34">
          <cell r="A34" t="str">
            <v>H0110031</v>
          </cell>
          <cell r="B34" t="str">
            <v>Conf. de Charrancha</v>
          </cell>
          <cell r="C34" t="str">
            <v>ML</v>
          </cell>
          <cell r="D34">
            <v>25</v>
          </cell>
        </row>
        <row r="35">
          <cell r="A35" t="str">
            <v>H0110032</v>
          </cell>
          <cell r="B35" t="str">
            <v>Conf. de Contenes</v>
          </cell>
          <cell r="C35" t="str">
            <v>ML</v>
          </cell>
          <cell r="D35">
            <v>55</v>
          </cell>
        </row>
        <row r="36">
          <cell r="A36" t="str">
            <v>H0110033</v>
          </cell>
          <cell r="B36" t="str">
            <v>Conf. de Registros</v>
          </cell>
          <cell r="C36" t="str">
            <v>Und</v>
          </cell>
          <cell r="D36">
            <v>350</v>
          </cell>
        </row>
        <row r="37">
          <cell r="A37" t="str">
            <v>H0110034</v>
          </cell>
          <cell r="B37" t="str">
            <v>Conf. de Trampa de Grasa</v>
          </cell>
          <cell r="C37" t="str">
            <v>Und</v>
          </cell>
          <cell r="D37">
            <v>625</v>
          </cell>
        </row>
        <row r="38">
          <cell r="A38" t="str">
            <v>H0110035</v>
          </cell>
          <cell r="B38" t="str">
            <v>Excavación  en Roca a Mano</v>
          </cell>
          <cell r="C38" t="str">
            <v>M3</v>
          </cell>
          <cell r="D38">
            <v>350</v>
          </cell>
        </row>
        <row r="39">
          <cell r="A39" t="str">
            <v>H0110036</v>
          </cell>
          <cell r="B39" t="str">
            <v>Excavación  en Tierra</v>
          </cell>
          <cell r="C39" t="str">
            <v>M3</v>
          </cell>
          <cell r="D39">
            <v>150</v>
          </cell>
        </row>
        <row r="40">
          <cell r="A40" t="str">
            <v>H0110037</v>
          </cell>
          <cell r="B40" t="str">
            <v>Marcado de Cimientos ( Replanteo )</v>
          </cell>
          <cell r="C40" t="str">
            <v>M2</v>
          </cell>
          <cell r="D40">
            <v>30</v>
          </cell>
        </row>
        <row r="41">
          <cell r="A41" t="str">
            <v>H0110038</v>
          </cell>
          <cell r="B41" t="str">
            <v>Nivelación de Hormigón en Cimientos</v>
          </cell>
          <cell r="C41" t="str">
            <v>M3</v>
          </cell>
          <cell r="D41">
            <v>80</v>
          </cell>
        </row>
        <row r="42">
          <cell r="A42" t="str">
            <v>H0110039</v>
          </cell>
          <cell r="B42" t="str">
            <v>Operador de Compactador Manual</v>
          </cell>
          <cell r="C42" t="str">
            <v>Hora</v>
          </cell>
          <cell r="D42">
            <v>75</v>
          </cell>
        </row>
        <row r="43">
          <cell r="A43" t="str">
            <v>H0110040</v>
          </cell>
          <cell r="B43" t="str">
            <v>Conf. de Tapa en Hormigón ( hasta 1.00 x 1.00 )</v>
          </cell>
          <cell r="C43" t="str">
            <v>Und</v>
          </cell>
          <cell r="D43">
            <v>200</v>
          </cell>
        </row>
        <row r="44">
          <cell r="A44" t="str">
            <v>H0120040</v>
          </cell>
          <cell r="B44" t="str">
            <v>Colc. de Bloques de 4''</v>
          </cell>
          <cell r="C44" t="str">
            <v>Und</v>
          </cell>
          <cell r="D44">
            <v>10</v>
          </cell>
        </row>
        <row r="45">
          <cell r="A45" t="str">
            <v>H0120041</v>
          </cell>
          <cell r="B45" t="str">
            <v>Colc. de Bloques de 6'' ,B.N.P</v>
          </cell>
          <cell r="C45" t="str">
            <v>Und</v>
          </cell>
          <cell r="D45">
            <v>10</v>
          </cell>
        </row>
        <row r="46">
          <cell r="A46" t="str">
            <v>H0120042</v>
          </cell>
          <cell r="B46" t="str">
            <v>Colc. de Bloques de 6'', S.N.P</v>
          </cell>
          <cell r="C46" t="str">
            <v>Und</v>
          </cell>
          <cell r="D46">
            <v>10</v>
          </cell>
        </row>
        <row r="47">
          <cell r="A47" t="str">
            <v>H0120043</v>
          </cell>
          <cell r="B47" t="str">
            <v>Colc. de Bloques de 8'', B.N.P</v>
          </cell>
          <cell r="C47" t="str">
            <v>Und</v>
          </cell>
          <cell r="D47">
            <v>11</v>
          </cell>
        </row>
        <row r="48">
          <cell r="A48" t="str">
            <v>H0120044</v>
          </cell>
          <cell r="B48" t="str">
            <v>Colc. de Bloques de 8'', S.N.P</v>
          </cell>
          <cell r="C48" t="str">
            <v>Und</v>
          </cell>
          <cell r="D48">
            <v>11</v>
          </cell>
        </row>
        <row r="49">
          <cell r="A49" t="str">
            <v>H0120045</v>
          </cell>
          <cell r="B49" t="str">
            <v xml:space="preserve">Colc. de Bloques de Vidrio </v>
          </cell>
          <cell r="C49" t="str">
            <v>Und</v>
          </cell>
          <cell r="D49">
            <v>30</v>
          </cell>
        </row>
        <row r="50">
          <cell r="A50" t="str">
            <v>H0120046</v>
          </cell>
          <cell r="B50" t="str">
            <v>Llenado de Huecos de Bloques con Hormigón</v>
          </cell>
          <cell r="C50" t="str">
            <v>Hueco</v>
          </cell>
          <cell r="D50">
            <v>0.3</v>
          </cell>
        </row>
        <row r="51">
          <cell r="A51" t="str">
            <v>H0120047</v>
          </cell>
          <cell r="B51" t="str">
            <v>Subida de Bloques al Segundo Nivel</v>
          </cell>
          <cell r="C51" t="str">
            <v>Und</v>
          </cell>
          <cell r="D51">
            <v>2.25</v>
          </cell>
        </row>
        <row r="52">
          <cell r="A52" t="str">
            <v>H0120048</v>
          </cell>
          <cell r="B52" t="str">
            <v>Subida de Bloques al Tercer Nivel</v>
          </cell>
          <cell r="C52" t="str">
            <v>Und</v>
          </cell>
          <cell r="D52">
            <v>3</v>
          </cell>
        </row>
        <row r="53">
          <cell r="A53" t="str">
            <v>H0130049</v>
          </cell>
          <cell r="B53" t="str">
            <v>Ligado de Hormigón @ Mano</v>
          </cell>
          <cell r="C53" t="str">
            <v>M3</v>
          </cell>
          <cell r="D53">
            <v>350</v>
          </cell>
        </row>
        <row r="54">
          <cell r="A54" t="str">
            <v>H0130050</v>
          </cell>
          <cell r="B54" t="str">
            <v>Ligado de Hormigón con Ligadora</v>
          </cell>
          <cell r="C54" t="str">
            <v>M3</v>
          </cell>
          <cell r="D54">
            <v>290</v>
          </cell>
        </row>
        <row r="55">
          <cell r="A55" t="str">
            <v>H0130051</v>
          </cell>
          <cell r="B55" t="str">
            <v>Subida de Hormigón al Segundo Nivel</v>
          </cell>
          <cell r="C55" t="str">
            <v>M3</v>
          </cell>
          <cell r="D55">
            <v>200</v>
          </cell>
        </row>
        <row r="56">
          <cell r="A56" t="str">
            <v>H0130052</v>
          </cell>
          <cell r="B56" t="str">
            <v>Subida de Hormigón al Tercer Nivel</v>
          </cell>
          <cell r="C56" t="str">
            <v>M3</v>
          </cell>
          <cell r="D56">
            <v>275</v>
          </cell>
        </row>
        <row r="57">
          <cell r="A57" t="str">
            <v>H0130053</v>
          </cell>
          <cell r="B57" t="str">
            <v>Vaciado de Hormigón en Columnas de Amarre y Rampa de Escalera</v>
          </cell>
          <cell r="C57" t="str">
            <v>M3</v>
          </cell>
          <cell r="D57">
            <v>250</v>
          </cell>
        </row>
        <row r="58">
          <cell r="A58" t="str">
            <v>H0130054</v>
          </cell>
          <cell r="B58" t="str">
            <v>Vaciado de Hormigón en Viga Amarre de Piso y Torta de Piso</v>
          </cell>
          <cell r="C58" t="str">
            <v>M3</v>
          </cell>
          <cell r="D58">
            <v>250</v>
          </cell>
        </row>
        <row r="59">
          <cell r="A59" t="str">
            <v>H0130055</v>
          </cell>
          <cell r="B59" t="str">
            <v>Vaciado de Hormigón en Vigas y Columnas</v>
          </cell>
          <cell r="C59" t="str">
            <v>M3</v>
          </cell>
          <cell r="D59">
            <v>325</v>
          </cell>
        </row>
        <row r="60">
          <cell r="A60" t="str">
            <v>H0130056</v>
          </cell>
          <cell r="B60" t="str">
            <v>Vaciado de Hormigón en Vigas de Coronación y Dinteles</v>
          </cell>
          <cell r="C60" t="str">
            <v>M3</v>
          </cell>
          <cell r="D60">
            <v>325</v>
          </cell>
        </row>
        <row r="61">
          <cell r="A61" t="str">
            <v>H0130057</v>
          </cell>
          <cell r="B61" t="str">
            <v>Vaciado de Hormigón en Zapata de Columnas</v>
          </cell>
          <cell r="C61" t="str">
            <v>M3</v>
          </cell>
          <cell r="D61">
            <v>300</v>
          </cell>
        </row>
        <row r="62">
          <cell r="A62" t="str">
            <v>H0130058</v>
          </cell>
          <cell r="B62" t="str">
            <v>Vaciado de Hormigón en Zapata de Muros de Bloques</v>
          </cell>
          <cell r="C62" t="str">
            <v>M3</v>
          </cell>
          <cell r="D62">
            <v>300</v>
          </cell>
        </row>
        <row r="63">
          <cell r="A63" t="str">
            <v>H0130059</v>
          </cell>
          <cell r="B63" t="str">
            <v>Vaciado de Hormigón en Zapata de Muros de Hormigón</v>
          </cell>
          <cell r="C63" t="str">
            <v>M3</v>
          </cell>
          <cell r="D63">
            <v>300</v>
          </cell>
        </row>
        <row r="64">
          <cell r="A64" t="str">
            <v>H0140060</v>
          </cell>
          <cell r="B64" t="str">
            <v>Aplicación de Pintura Acrílica en Muro Exterior ( dos manos )</v>
          </cell>
          <cell r="C64" t="str">
            <v>M2</v>
          </cell>
          <cell r="D64">
            <v>18</v>
          </cell>
        </row>
        <row r="65">
          <cell r="A65" t="str">
            <v>H0140061</v>
          </cell>
          <cell r="B65" t="str">
            <v>Aplicación de Pintura Acrílica en Muro Interior ( dos manos )</v>
          </cell>
          <cell r="C65" t="str">
            <v>M2</v>
          </cell>
          <cell r="D65">
            <v>15</v>
          </cell>
        </row>
        <row r="66">
          <cell r="A66" t="str">
            <v>H0140062</v>
          </cell>
          <cell r="B66" t="str">
            <v>Aplicación de Pintura Acrílica en Techo ( dos manos )</v>
          </cell>
          <cell r="C66" t="str">
            <v>M2</v>
          </cell>
          <cell r="D66">
            <v>15</v>
          </cell>
        </row>
        <row r="67">
          <cell r="A67" t="str">
            <v>H0140063</v>
          </cell>
          <cell r="B67" t="str">
            <v>Aplicación de Pintura Esmalte</v>
          </cell>
          <cell r="C67" t="str">
            <v>M2</v>
          </cell>
          <cell r="D67">
            <v>25</v>
          </cell>
        </row>
        <row r="68">
          <cell r="A68" t="str">
            <v>H0150064</v>
          </cell>
          <cell r="B68" t="str">
            <v>Colc. de Pisos de Cerámica ( hasta 0.45 x 0.45 )</v>
          </cell>
          <cell r="C68" t="str">
            <v>M2</v>
          </cell>
          <cell r="D68">
            <v>115</v>
          </cell>
        </row>
        <row r="69">
          <cell r="A69" t="str">
            <v>H0150065</v>
          </cell>
          <cell r="B69" t="str">
            <v>Colc. de Pisos de Mármol ( hasta 0.45 x 0.45 )</v>
          </cell>
          <cell r="C69" t="str">
            <v>M2</v>
          </cell>
          <cell r="D69">
            <v>195</v>
          </cell>
        </row>
        <row r="70">
          <cell r="A70" t="str">
            <v>H0150066</v>
          </cell>
          <cell r="B70" t="str">
            <v>Colc. de Zócalos de Cerámica</v>
          </cell>
          <cell r="C70" t="str">
            <v>Und</v>
          </cell>
          <cell r="D70">
            <v>50</v>
          </cell>
        </row>
        <row r="71">
          <cell r="A71" t="str">
            <v>H0150067</v>
          </cell>
          <cell r="B71" t="str">
            <v>Colc. de Zócalos de Mármol</v>
          </cell>
          <cell r="C71" t="str">
            <v>Und</v>
          </cell>
          <cell r="D71">
            <v>95</v>
          </cell>
        </row>
        <row r="72">
          <cell r="A72" t="str">
            <v>H0150068</v>
          </cell>
          <cell r="B72" t="str">
            <v>Conf. de Zócalos de Cerámica</v>
          </cell>
          <cell r="C72" t="str">
            <v>Und</v>
          </cell>
          <cell r="D72">
            <v>5</v>
          </cell>
        </row>
        <row r="73">
          <cell r="A73" t="str">
            <v>H0150069</v>
          </cell>
          <cell r="B73" t="str">
            <v>Corte de Chazos</v>
          </cell>
          <cell r="C73" t="str">
            <v>Und</v>
          </cell>
          <cell r="D73">
            <v>5</v>
          </cell>
        </row>
        <row r="74">
          <cell r="A74" t="str">
            <v>H0150070</v>
          </cell>
          <cell r="B74" t="str">
            <v>Subida de Agregados al Segundo Nivel</v>
          </cell>
          <cell r="C74" t="str">
            <v>M3</v>
          </cell>
          <cell r="D74">
            <v>80</v>
          </cell>
        </row>
        <row r="75">
          <cell r="A75" t="str">
            <v>H0150071</v>
          </cell>
          <cell r="B75" t="str">
            <v>Subida de Agregados al Tercer Nivel</v>
          </cell>
          <cell r="C75" t="str">
            <v>M3</v>
          </cell>
          <cell r="D75">
            <v>95</v>
          </cell>
        </row>
        <row r="76">
          <cell r="A76" t="str">
            <v>H0150072</v>
          </cell>
          <cell r="B76" t="str">
            <v>Subida de Cemento al Segundo Nivel</v>
          </cell>
          <cell r="C76" t="str">
            <v>Fdas</v>
          </cell>
          <cell r="D76">
            <v>4</v>
          </cell>
        </row>
        <row r="77">
          <cell r="A77" t="str">
            <v>H0150073</v>
          </cell>
          <cell r="B77" t="str">
            <v>Subida de Cemento al Tercer Nivel</v>
          </cell>
          <cell r="C77" t="str">
            <v>Fdas</v>
          </cell>
          <cell r="D77">
            <v>5.25</v>
          </cell>
        </row>
        <row r="78">
          <cell r="A78" t="str">
            <v>H0150074</v>
          </cell>
          <cell r="B78" t="str">
            <v>Subida de Cerámica al Segundo Nivel</v>
          </cell>
          <cell r="C78" t="str">
            <v>M2</v>
          </cell>
          <cell r="D78">
            <v>8</v>
          </cell>
        </row>
        <row r="79">
          <cell r="A79" t="str">
            <v>H0150075</v>
          </cell>
          <cell r="B79" t="str">
            <v>Subida de Cerámica al Tercer Nivel</v>
          </cell>
          <cell r="C79" t="str">
            <v>M2</v>
          </cell>
          <cell r="D79">
            <v>12</v>
          </cell>
        </row>
        <row r="80">
          <cell r="A80" t="str">
            <v>H0150076</v>
          </cell>
          <cell r="B80" t="str">
            <v>Terminación de Piso Frotado</v>
          </cell>
          <cell r="C80" t="str">
            <v>M2</v>
          </cell>
          <cell r="D80">
            <v>65</v>
          </cell>
        </row>
        <row r="81">
          <cell r="A81" t="str">
            <v>H0150077</v>
          </cell>
          <cell r="B81" t="str">
            <v>Terminación de Piso Pulido</v>
          </cell>
          <cell r="C81" t="str">
            <v>M2</v>
          </cell>
          <cell r="D81">
            <v>85</v>
          </cell>
        </row>
        <row r="82">
          <cell r="A82" t="str">
            <v>H0150078</v>
          </cell>
          <cell r="B82" t="str">
            <v>Colc. de Cerámica en Pared</v>
          </cell>
          <cell r="C82" t="str">
            <v>M2</v>
          </cell>
          <cell r="D82">
            <v>150</v>
          </cell>
        </row>
        <row r="83">
          <cell r="A83" t="str">
            <v>H0160078</v>
          </cell>
          <cell r="B83" t="str">
            <v>Regado de Relleno</v>
          </cell>
          <cell r="C83" t="str">
            <v>M3</v>
          </cell>
          <cell r="D83">
            <v>75</v>
          </cell>
        </row>
        <row r="84">
          <cell r="A84" t="str">
            <v>H0160079</v>
          </cell>
          <cell r="B84" t="str">
            <v>Reposición de material</v>
          </cell>
          <cell r="C84" t="str">
            <v>M3</v>
          </cell>
          <cell r="D84">
            <v>60</v>
          </cell>
        </row>
        <row r="85">
          <cell r="A85" t="str">
            <v>H0170080</v>
          </cell>
          <cell r="B85" t="str">
            <v>Colc. de Piedra Caliza ( en Piso )</v>
          </cell>
          <cell r="C85" t="str">
            <v>M2</v>
          </cell>
          <cell r="D85">
            <v>225</v>
          </cell>
        </row>
        <row r="86">
          <cell r="A86" t="str">
            <v>H0170081</v>
          </cell>
          <cell r="B86" t="str">
            <v>Colc. de Piedra de Monte sobre Muro de Bloques</v>
          </cell>
          <cell r="C86" t="str">
            <v>M2</v>
          </cell>
          <cell r="D86">
            <v>275</v>
          </cell>
        </row>
        <row r="87">
          <cell r="A87" t="str">
            <v>H0170082</v>
          </cell>
          <cell r="B87" t="str">
            <v>Conf. de Muros con Piedra de Monte</v>
          </cell>
          <cell r="C87" t="str">
            <v>M2</v>
          </cell>
          <cell r="D87">
            <v>225</v>
          </cell>
        </row>
        <row r="88">
          <cell r="A88" t="str">
            <v>H0170083</v>
          </cell>
          <cell r="B88" t="str">
            <v>Revestimiento de Muro con Cerámica</v>
          </cell>
          <cell r="C88" t="str">
            <v>M2</v>
          </cell>
          <cell r="D88">
            <v>150</v>
          </cell>
        </row>
        <row r="89">
          <cell r="A89" t="str">
            <v>H0170084</v>
          </cell>
          <cell r="B89" t="str">
            <v>Revestimiento de Muro con Mármol</v>
          </cell>
          <cell r="C89" t="str">
            <v>M2</v>
          </cell>
          <cell r="D89">
            <v>225</v>
          </cell>
        </row>
        <row r="90">
          <cell r="A90" t="str">
            <v>H0180085</v>
          </cell>
          <cell r="B90" t="str">
            <v>Canto Curvo</v>
          </cell>
          <cell r="C90" t="str">
            <v>ML</v>
          </cell>
          <cell r="D90">
            <v>35</v>
          </cell>
        </row>
        <row r="91">
          <cell r="A91" t="str">
            <v>H0180086</v>
          </cell>
          <cell r="B91" t="str">
            <v>Canto Recto</v>
          </cell>
          <cell r="C91" t="str">
            <v>ML</v>
          </cell>
          <cell r="D91">
            <v>25</v>
          </cell>
        </row>
        <row r="92">
          <cell r="A92" t="str">
            <v>H0180087</v>
          </cell>
          <cell r="B92" t="str">
            <v>Careteo</v>
          </cell>
          <cell r="C92" t="str">
            <v>M2</v>
          </cell>
          <cell r="D92">
            <v>15</v>
          </cell>
        </row>
        <row r="93">
          <cell r="A93" t="str">
            <v>H0180088</v>
          </cell>
          <cell r="B93" t="str">
            <v xml:space="preserve">Conf. de Retalles </v>
          </cell>
          <cell r="C93" t="str">
            <v>ML</v>
          </cell>
          <cell r="D93">
            <v>20</v>
          </cell>
        </row>
        <row r="94">
          <cell r="A94" t="str">
            <v>H0180089</v>
          </cell>
          <cell r="B94" t="str">
            <v>Mocheta</v>
          </cell>
          <cell r="C94" t="str">
            <v>ML</v>
          </cell>
          <cell r="D94">
            <v>25</v>
          </cell>
        </row>
        <row r="95">
          <cell r="A95" t="str">
            <v>H0180090</v>
          </cell>
          <cell r="B95" t="str">
            <v>Pañete en Losa de Techo</v>
          </cell>
          <cell r="C95" t="str">
            <v>M2</v>
          </cell>
          <cell r="D95">
            <v>45</v>
          </cell>
        </row>
        <row r="96">
          <cell r="A96" t="str">
            <v>H0180091</v>
          </cell>
          <cell r="B96" t="str">
            <v xml:space="preserve">Pañete Estocado @ Color en Muros </v>
          </cell>
          <cell r="C96" t="str">
            <v>M2</v>
          </cell>
          <cell r="D96">
            <v>45</v>
          </cell>
        </row>
        <row r="97">
          <cell r="A97" t="str">
            <v>H0180092</v>
          </cell>
          <cell r="B97" t="str">
            <v>Pañete Estocado Gris en Muros</v>
          </cell>
          <cell r="C97" t="str">
            <v>M2</v>
          </cell>
          <cell r="D97">
            <v>40</v>
          </cell>
        </row>
        <row r="98">
          <cell r="A98" t="str">
            <v>H0180093</v>
          </cell>
          <cell r="B98" t="str">
            <v>Pañete liso en Muros</v>
          </cell>
          <cell r="C98" t="str">
            <v>M2</v>
          </cell>
          <cell r="D98">
            <v>55</v>
          </cell>
        </row>
        <row r="99">
          <cell r="A99" t="str">
            <v>H0190094</v>
          </cell>
          <cell r="B99" t="str">
            <v>Fino en Techo Inclinado</v>
          </cell>
          <cell r="C99" t="str">
            <v>M2</v>
          </cell>
          <cell r="D99">
            <v>45</v>
          </cell>
        </row>
        <row r="100">
          <cell r="A100" t="str">
            <v>H0190095</v>
          </cell>
          <cell r="B100" t="str">
            <v>Fino en Techo Plano</v>
          </cell>
          <cell r="C100" t="str">
            <v>M2</v>
          </cell>
          <cell r="D100">
            <v>55</v>
          </cell>
        </row>
        <row r="101">
          <cell r="A101" t="str">
            <v>H0190096</v>
          </cell>
          <cell r="B101" t="str">
            <v>Fino Tipo Bermudas</v>
          </cell>
          <cell r="C101" t="str">
            <v>M2</v>
          </cell>
          <cell r="D101">
            <v>80</v>
          </cell>
        </row>
        <row r="102">
          <cell r="A102" t="str">
            <v>H0190097</v>
          </cell>
          <cell r="B102" t="str">
            <v>Zabaleta</v>
          </cell>
          <cell r="C102" t="str">
            <v>ML</v>
          </cell>
          <cell r="D102">
            <v>18</v>
          </cell>
        </row>
        <row r="103">
          <cell r="A103" t="str">
            <v>H0190098</v>
          </cell>
          <cell r="B103" t="str">
            <v>Albañil de Primera</v>
          </cell>
          <cell r="C103" t="str">
            <v>Dia</v>
          </cell>
          <cell r="D103">
            <v>550</v>
          </cell>
        </row>
        <row r="104">
          <cell r="A104" t="str">
            <v>H0190099</v>
          </cell>
          <cell r="B104" t="str">
            <v>Albañil de Segunda</v>
          </cell>
          <cell r="C104" t="str">
            <v>Dia</v>
          </cell>
          <cell r="D104">
            <v>450</v>
          </cell>
        </row>
        <row r="105">
          <cell r="A105" t="str">
            <v>H0190100</v>
          </cell>
          <cell r="B105" t="str">
            <v>Terminador</v>
          </cell>
          <cell r="C105" t="str">
            <v>Dia</v>
          </cell>
          <cell r="D105">
            <v>400</v>
          </cell>
        </row>
        <row r="106">
          <cell r="A106" t="str">
            <v>H0190101</v>
          </cell>
          <cell r="B106" t="str">
            <v>Obrero</v>
          </cell>
          <cell r="C106" t="str">
            <v>Dia</v>
          </cell>
          <cell r="D106">
            <v>300</v>
          </cell>
        </row>
        <row r="107">
          <cell r="A107" t="str">
            <v>H0210001</v>
          </cell>
          <cell r="B107" t="str">
            <v>Desague de Piso incluyendo Inst. de Rejilla</v>
          </cell>
          <cell r="C107" t="str">
            <v>Und</v>
          </cell>
          <cell r="D107">
            <v>250</v>
          </cell>
        </row>
        <row r="108">
          <cell r="A108" t="str">
            <v>H0210002</v>
          </cell>
          <cell r="B108" t="str">
            <v>Inst. de Bajantes de 1 1/2''</v>
          </cell>
          <cell r="C108" t="str">
            <v>Por Planta</v>
          </cell>
          <cell r="D108">
            <v>175</v>
          </cell>
        </row>
        <row r="109">
          <cell r="A109" t="str">
            <v>H0210003</v>
          </cell>
          <cell r="B109" t="str">
            <v>Inst. de Bajantes de 2''</v>
          </cell>
          <cell r="C109" t="str">
            <v>Por Planta</v>
          </cell>
          <cell r="D109">
            <v>200</v>
          </cell>
        </row>
        <row r="110">
          <cell r="A110" t="str">
            <v>H0210004</v>
          </cell>
          <cell r="B110" t="str">
            <v>Inst. de Bajantes de 3''</v>
          </cell>
          <cell r="C110" t="str">
            <v>Por Planta</v>
          </cell>
          <cell r="D110">
            <v>225</v>
          </cell>
        </row>
        <row r="111">
          <cell r="A111" t="str">
            <v>H0210005</v>
          </cell>
          <cell r="B111" t="str">
            <v>Inst. de Bajantes de 4''</v>
          </cell>
          <cell r="C111" t="str">
            <v>Por Planta</v>
          </cell>
          <cell r="D111">
            <v>250</v>
          </cell>
        </row>
        <row r="112">
          <cell r="A112" t="str">
            <v>H0210006</v>
          </cell>
          <cell r="B112" t="str">
            <v>Inst. de Desague Pluvial de 2''</v>
          </cell>
          <cell r="C112" t="str">
            <v>Por Planta</v>
          </cell>
          <cell r="D112">
            <v>200</v>
          </cell>
        </row>
        <row r="113">
          <cell r="A113" t="str">
            <v>H0210007</v>
          </cell>
          <cell r="B113" t="str">
            <v>Inst. de Desague Pluvial de 3''</v>
          </cell>
          <cell r="C113" t="str">
            <v>Por Planta</v>
          </cell>
          <cell r="D113">
            <v>250</v>
          </cell>
        </row>
        <row r="114">
          <cell r="A114" t="str">
            <v>H0210008</v>
          </cell>
          <cell r="B114" t="str">
            <v>Inst. de Desague Pluvial de 4''</v>
          </cell>
          <cell r="C114" t="str">
            <v>Por Planta</v>
          </cell>
          <cell r="D114">
            <v>275</v>
          </cell>
        </row>
        <row r="115">
          <cell r="A115" t="str">
            <v>H0210009</v>
          </cell>
          <cell r="B115" t="str">
            <v>Inst. de Ventilación de 2''</v>
          </cell>
          <cell r="C115" t="str">
            <v>Por Planta</v>
          </cell>
          <cell r="D115">
            <v>225</v>
          </cell>
        </row>
        <row r="116">
          <cell r="A116" t="str">
            <v>H0210010</v>
          </cell>
          <cell r="B116" t="str">
            <v>Inst. de Ventilación de 3''</v>
          </cell>
          <cell r="C116" t="str">
            <v>Por Planta</v>
          </cell>
          <cell r="D116">
            <v>250</v>
          </cell>
        </row>
        <row r="117">
          <cell r="A117" t="str">
            <v>H0220001</v>
          </cell>
          <cell r="B117" t="str">
            <v>Inst. Tubo de SCH - 40 de 1''</v>
          </cell>
          <cell r="C117" t="str">
            <v>ML</v>
          </cell>
          <cell r="D117">
            <v>3</v>
          </cell>
        </row>
        <row r="118">
          <cell r="A118" t="str">
            <v>H0220002</v>
          </cell>
          <cell r="B118" t="str">
            <v>Inst. Tubo de SCH - 40 de 1/2''</v>
          </cell>
          <cell r="C118" t="str">
            <v>ML</v>
          </cell>
          <cell r="D118">
            <v>1.75</v>
          </cell>
        </row>
        <row r="119">
          <cell r="A119" t="str">
            <v>H0220003</v>
          </cell>
          <cell r="B119" t="str">
            <v>Inst. Tubo de SCH - 40 de 2''</v>
          </cell>
          <cell r="C119" t="str">
            <v>ML</v>
          </cell>
          <cell r="D119">
            <v>4.5</v>
          </cell>
        </row>
        <row r="120">
          <cell r="A120" t="str">
            <v>H0220004</v>
          </cell>
          <cell r="B120" t="str">
            <v>Inst. Tubo de SCH - 40 de 3''</v>
          </cell>
          <cell r="C120" t="str">
            <v>ML</v>
          </cell>
          <cell r="D120">
            <v>6</v>
          </cell>
        </row>
        <row r="121">
          <cell r="A121" t="str">
            <v>H0220005</v>
          </cell>
          <cell r="B121" t="str">
            <v>Inst. Tubo de SCH - 40 de 3/4''</v>
          </cell>
          <cell r="C121" t="str">
            <v>ML</v>
          </cell>
          <cell r="D121">
            <v>1.75</v>
          </cell>
        </row>
        <row r="122">
          <cell r="A122" t="str">
            <v>H0220006</v>
          </cell>
          <cell r="B122" t="str">
            <v>Inst. Tubo de SCH - 40 de 4''</v>
          </cell>
          <cell r="C122" t="str">
            <v>ML</v>
          </cell>
          <cell r="D122">
            <v>6.75</v>
          </cell>
        </row>
        <row r="123">
          <cell r="A123" t="str">
            <v>H0220007</v>
          </cell>
          <cell r="B123" t="str">
            <v>Inst. Tubo de SDR - 26 de 1 1/2''</v>
          </cell>
          <cell r="C123" t="str">
            <v>ML</v>
          </cell>
          <cell r="D123">
            <v>11</v>
          </cell>
        </row>
        <row r="124">
          <cell r="A124" t="str">
            <v>H0220008</v>
          </cell>
          <cell r="B124" t="str">
            <v>Inst. Tubo de SDR - 26 de 2'' ( Arrastre )</v>
          </cell>
          <cell r="C124" t="str">
            <v>ML</v>
          </cell>
          <cell r="D124">
            <v>14</v>
          </cell>
        </row>
        <row r="125">
          <cell r="A125" t="str">
            <v>H0220009</v>
          </cell>
          <cell r="B125" t="str">
            <v>Inst. Tubo de SDR - 26 de 3'' ( Arrastre )</v>
          </cell>
          <cell r="C125" t="str">
            <v>ML</v>
          </cell>
          <cell r="D125">
            <v>15</v>
          </cell>
        </row>
        <row r="126">
          <cell r="A126" t="str">
            <v>H0220010</v>
          </cell>
          <cell r="B126" t="str">
            <v>Inst. Tubo de SDR - 26 de 4'' ( Arrastre )</v>
          </cell>
          <cell r="C126" t="str">
            <v>ML</v>
          </cell>
          <cell r="D126">
            <v>18</v>
          </cell>
        </row>
        <row r="127">
          <cell r="A127" t="str">
            <v>H0230001</v>
          </cell>
          <cell r="B127" t="str">
            <v>Inst. Bañera</v>
          </cell>
          <cell r="C127" t="str">
            <v>Und</v>
          </cell>
          <cell r="D127">
            <v>525</v>
          </cell>
        </row>
        <row r="128">
          <cell r="A128" t="str">
            <v>H0230002</v>
          </cell>
          <cell r="B128" t="str">
            <v>Inst. Calentador Domiciliario hasta 12 Glns</v>
          </cell>
          <cell r="C128" t="str">
            <v>Und</v>
          </cell>
          <cell r="D128">
            <v>475</v>
          </cell>
        </row>
        <row r="129">
          <cell r="A129" t="str">
            <v>H0230003</v>
          </cell>
          <cell r="B129" t="str">
            <v>Inst. Fregadero Doble</v>
          </cell>
          <cell r="C129" t="str">
            <v>Und</v>
          </cell>
          <cell r="D129">
            <v>425</v>
          </cell>
        </row>
        <row r="130">
          <cell r="A130" t="str">
            <v>H0230004</v>
          </cell>
          <cell r="B130" t="str">
            <v>Inst. Fregadero Sencillo</v>
          </cell>
          <cell r="C130" t="str">
            <v>Und</v>
          </cell>
          <cell r="D130">
            <v>300</v>
          </cell>
        </row>
        <row r="131">
          <cell r="A131" t="str">
            <v>H0230005</v>
          </cell>
          <cell r="B131" t="str">
            <v>Inst. Inodoro Especiales</v>
          </cell>
          <cell r="C131" t="str">
            <v>Und</v>
          </cell>
          <cell r="D131">
            <v>750</v>
          </cell>
        </row>
        <row r="132">
          <cell r="A132" t="str">
            <v>H0230006</v>
          </cell>
          <cell r="B132" t="str">
            <v>Inst. Inodoro Sencillo</v>
          </cell>
          <cell r="C132" t="str">
            <v>Und</v>
          </cell>
          <cell r="D132">
            <v>300</v>
          </cell>
        </row>
        <row r="133">
          <cell r="A133" t="str">
            <v>H0230007</v>
          </cell>
          <cell r="B133" t="str">
            <v>Inst. Lavaderos Doble</v>
          </cell>
          <cell r="C133" t="str">
            <v>Und</v>
          </cell>
          <cell r="D133">
            <v>300</v>
          </cell>
        </row>
        <row r="134">
          <cell r="A134" t="str">
            <v>H0230008</v>
          </cell>
          <cell r="B134" t="str">
            <v>Inst. Lavaderos Sencillo</v>
          </cell>
          <cell r="C134" t="str">
            <v>Und</v>
          </cell>
          <cell r="D134">
            <v>225</v>
          </cell>
        </row>
        <row r="135">
          <cell r="A135" t="str">
            <v>H0230009</v>
          </cell>
          <cell r="B135" t="str">
            <v>Inst. Lavamano Especiales de Pedestal</v>
          </cell>
          <cell r="C135" t="str">
            <v>Und</v>
          </cell>
          <cell r="D135">
            <v>550</v>
          </cell>
        </row>
        <row r="136">
          <cell r="A136" t="str">
            <v>H0230010</v>
          </cell>
          <cell r="B136" t="str">
            <v>Inst. Lavamano Ovalado</v>
          </cell>
          <cell r="C136" t="str">
            <v>Und</v>
          </cell>
          <cell r="D136">
            <v>325</v>
          </cell>
        </row>
        <row r="137">
          <cell r="A137" t="str">
            <v>H0230011</v>
          </cell>
          <cell r="B137" t="str">
            <v>Inst. Lavamano Sencillo</v>
          </cell>
          <cell r="C137" t="str">
            <v>Und</v>
          </cell>
          <cell r="D137">
            <v>250</v>
          </cell>
        </row>
        <row r="138">
          <cell r="A138" t="str">
            <v>H0240001</v>
          </cell>
          <cell r="B138" t="str">
            <v>Inst. Mezcladora para Bañera</v>
          </cell>
          <cell r="C138" t="str">
            <v>Und</v>
          </cell>
          <cell r="D138">
            <v>275</v>
          </cell>
        </row>
        <row r="139">
          <cell r="A139" t="str">
            <v>H0240002</v>
          </cell>
          <cell r="B139" t="str">
            <v>Inst. Mezcladora para Fregadero</v>
          </cell>
          <cell r="C139" t="str">
            <v>Und</v>
          </cell>
          <cell r="D139">
            <v>225</v>
          </cell>
        </row>
        <row r="140">
          <cell r="A140" t="str">
            <v>H0240003</v>
          </cell>
          <cell r="B140" t="str">
            <v>Inst. Llave Empotrada</v>
          </cell>
          <cell r="C140" t="str">
            <v>Und</v>
          </cell>
          <cell r="D140">
            <v>175</v>
          </cell>
        </row>
        <row r="141">
          <cell r="A141" t="str">
            <v>H0240004</v>
          </cell>
          <cell r="B141" t="str">
            <v>Inst. Mezcladora para Lavamano</v>
          </cell>
          <cell r="C141" t="str">
            <v>Und</v>
          </cell>
          <cell r="D141">
            <v>225</v>
          </cell>
        </row>
        <row r="142">
          <cell r="A142" t="str">
            <v>H0250001</v>
          </cell>
          <cell r="B142" t="str">
            <v>Salida de 1/2''</v>
          </cell>
          <cell r="C142" t="str">
            <v>Und</v>
          </cell>
          <cell r="D142">
            <v>225</v>
          </cell>
        </row>
        <row r="143">
          <cell r="A143" t="str">
            <v>H0250002</v>
          </cell>
          <cell r="B143" t="str">
            <v>Salida de 3/4''</v>
          </cell>
          <cell r="C143" t="str">
            <v>Und</v>
          </cell>
          <cell r="D143">
            <v>275</v>
          </cell>
        </row>
        <row r="144">
          <cell r="A144" t="str">
            <v>H0250003</v>
          </cell>
          <cell r="B144" t="str">
            <v>Salida de 1''</v>
          </cell>
          <cell r="C144" t="str">
            <v>Und</v>
          </cell>
          <cell r="D144">
            <v>325</v>
          </cell>
        </row>
        <row r="145">
          <cell r="A145" t="str">
            <v>H0250004</v>
          </cell>
          <cell r="B145" t="str">
            <v>Desague de 2'' , Drenaje</v>
          </cell>
          <cell r="C145" t="str">
            <v>Und</v>
          </cell>
          <cell r="D145">
            <v>200</v>
          </cell>
        </row>
        <row r="146">
          <cell r="A146" t="str">
            <v>H0250005</v>
          </cell>
          <cell r="B146" t="str">
            <v>Desague de 3'' , Drenaje</v>
          </cell>
          <cell r="C146" t="str">
            <v>Und</v>
          </cell>
          <cell r="D146">
            <v>225</v>
          </cell>
        </row>
        <row r="147">
          <cell r="A147" t="str">
            <v>H0250006</v>
          </cell>
          <cell r="B147" t="str">
            <v>Desague de 4'' , Drenaje</v>
          </cell>
          <cell r="C147" t="str">
            <v>Und</v>
          </cell>
          <cell r="D147">
            <v>250</v>
          </cell>
        </row>
        <row r="148">
          <cell r="A148" t="str">
            <v>H0260001</v>
          </cell>
          <cell r="B148" t="str">
            <v>Inst. de Rejilla desague de Techo</v>
          </cell>
          <cell r="C148" t="str">
            <v>Und</v>
          </cell>
          <cell r="D148">
            <v>125</v>
          </cell>
        </row>
        <row r="149">
          <cell r="A149" t="str">
            <v>H0260002</v>
          </cell>
          <cell r="B149" t="str">
            <v>Inst. de Septicos y Filtrantes de 4''</v>
          </cell>
          <cell r="C149" t="str">
            <v>Und</v>
          </cell>
          <cell r="D149">
            <v>1100</v>
          </cell>
        </row>
        <row r="150">
          <cell r="A150" t="str">
            <v>H0260003</v>
          </cell>
          <cell r="B150" t="str">
            <v>Inst. de Sépticos y Filtrantes de 6''</v>
          </cell>
          <cell r="C150" t="str">
            <v>Und</v>
          </cell>
          <cell r="D150">
            <v>1200</v>
          </cell>
        </row>
        <row r="151">
          <cell r="A151" t="str">
            <v>H0260004</v>
          </cell>
          <cell r="B151" t="str">
            <v>Inst. de Sépticos y Filtrantes de 8''</v>
          </cell>
          <cell r="C151" t="str">
            <v>Und</v>
          </cell>
          <cell r="D151">
            <v>1300</v>
          </cell>
        </row>
        <row r="152">
          <cell r="A152" t="str">
            <v>H0310135</v>
          </cell>
          <cell r="B152" t="str">
            <v>Inst. Interruptor Doble</v>
          </cell>
          <cell r="C152" t="str">
            <v>Und</v>
          </cell>
          <cell r="D152">
            <v>225</v>
          </cell>
        </row>
        <row r="153">
          <cell r="A153" t="str">
            <v>H0310136</v>
          </cell>
          <cell r="B153" t="str">
            <v>Inst. Interruptor Sencillo</v>
          </cell>
          <cell r="C153" t="str">
            <v>Und</v>
          </cell>
          <cell r="D153">
            <v>225</v>
          </cell>
        </row>
        <row r="154">
          <cell r="A154" t="str">
            <v>H0310137</v>
          </cell>
          <cell r="B154" t="str">
            <v>Inst. Interruptor Triple</v>
          </cell>
          <cell r="C154" t="str">
            <v>Und</v>
          </cell>
          <cell r="D154">
            <v>225</v>
          </cell>
        </row>
        <row r="155">
          <cell r="A155" t="str">
            <v>H0320138</v>
          </cell>
          <cell r="B155" t="str">
            <v>Inst. Lámparas Colgantes</v>
          </cell>
          <cell r="C155" t="str">
            <v>Und</v>
          </cell>
          <cell r="D155">
            <v>425</v>
          </cell>
        </row>
        <row r="156">
          <cell r="A156" t="str">
            <v>H0320139</v>
          </cell>
          <cell r="B156" t="str">
            <v>Inst. Interruptor Piloto</v>
          </cell>
          <cell r="C156" t="str">
            <v>Und</v>
          </cell>
          <cell r="D156">
            <v>225</v>
          </cell>
        </row>
        <row r="157">
          <cell r="A157" t="str">
            <v>H0320140</v>
          </cell>
          <cell r="B157" t="str">
            <v>Inst. Lámparas de Techo</v>
          </cell>
          <cell r="C157" t="str">
            <v>Und</v>
          </cell>
          <cell r="D157">
            <v>275</v>
          </cell>
        </row>
        <row r="158">
          <cell r="A158" t="str">
            <v>H0320141</v>
          </cell>
          <cell r="B158" t="str">
            <v>Inst. Lámparas Fluorescentes</v>
          </cell>
          <cell r="C158" t="str">
            <v>Und</v>
          </cell>
          <cell r="D158">
            <v>275</v>
          </cell>
        </row>
        <row r="159">
          <cell r="A159" t="str">
            <v>H0320142</v>
          </cell>
          <cell r="B159" t="str">
            <v>Inst. Luces Cenitales</v>
          </cell>
          <cell r="C159" t="str">
            <v>Und</v>
          </cell>
          <cell r="D159">
            <v>175</v>
          </cell>
        </row>
        <row r="160">
          <cell r="A160" t="str">
            <v>H0330143</v>
          </cell>
          <cell r="B160" t="str">
            <v>Inst. de Panel</v>
          </cell>
          <cell r="C160" t="str">
            <v>Und</v>
          </cell>
          <cell r="D160">
            <v>1200</v>
          </cell>
        </row>
        <row r="161">
          <cell r="A161" t="str">
            <v>H0330144</v>
          </cell>
          <cell r="B161" t="str">
            <v>Inst. de Breakers</v>
          </cell>
          <cell r="C161" t="str">
            <v>Und</v>
          </cell>
          <cell r="D161">
            <v>80</v>
          </cell>
        </row>
        <row r="162">
          <cell r="A162" t="str">
            <v>H0340144</v>
          </cell>
          <cell r="B162" t="str">
            <v>Inst. de Cámpana para Timbre</v>
          </cell>
          <cell r="C162" t="str">
            <v>Und</v>
          </cell>
          <cell r="D162">
            <v>225</v>
          </cell>
        </row>
        <row r="163">
          <cell r="A163" t="str">
            <v>H0340145</v>
          </cell>
          <cell r="B163" t="str">
            <v>Inst. Pulsador de Timbre</v>
          </cell>
          <cell r="C163" t="str">
            <v>Und</v>
          </cell>
          <cell r="D163">
            <v>225</v>
          </cell>
        </row>
        <row r="164">
          <cell r="A164" t="str">
            <v>H0340146</v>
          </cell>
          <cell r="B164" t="str">
            <v>Salida de Antena</v>
          </cell>
          <cell r="C164" t="str">
            <v>Und</v>
          </cell>
          <cell r="D164">
            <v>250</v>
          </cell>
        </row>
        <row r="165">
          <cell r="A165" t="str">
            <v>H0340147</v>
          </cell>
          <cell r="B165" t="str">
            <v>Salida de Teléfono</v>
          </cell>
          <cell r="C165" t="str">
            <v>Und</v>
          </cell>
          <cell r="D165">
            <v>250</v>
          </cell>
        </row>
        <row r="166">
          <cell r="A166" t="str">
            <v>H0340148</v>
          </cell>
          <cell r="B166" t="str">
            <v>Salida de Luces Cenitales</v>
          </cell>
          <cell r="C166" t="str">
            <v>Und</v>
          </cell>
          <cell r="D166">
            <v>250</v>
          </cell>
        </row>
        <row r="167">
          <cell r="A167" t="str">
            <v>H0340149</v>
          </cell>
          <cell r="B167" t="str">
            <v>Conexión de Calentador</v>
          </cell>
          <cell r="C167" t="str">
            <v>Und</v>
          </cell>
          <cell r="D167">
            <v>325</v>
          </cell>
        </row>
        <row r="168">
          <cell r="A168" t="str">
            <v>H0350148</v>
          </cell>
          <cell r="B168" t="str">
            <v>Inst. Tomacorriente 110 Volt.</v>
          </cell>
          <cell r="C168" t="str">
            <v>Und</v>
          </cell>
          <cell r="D168">
            <v>225</v>
          </cell>
        </row>
        <row r="169">
          <cell r="A169" t="str">
            <v>H0350149</v>
          </cell>
          <cell r="B169" t="str">
            <v>Inst. Tomacorriente 220 Volt.</v>
          </cell>
          <cell r="C169" t="str">
            <v>Und</v>
          </cell>
          <cell r="D169">
            <v>225</v>
          </cell>
        </row>
        <row r="170">
          <cell r="A170" t="str">
            <v>H0360154</v>
          </cell>
          <cell r="B170" t="str">
            <v>Inst. Tubo Eléctrico de 1/2''</v>
          </cell>
          <cell r="C170" t="str">
            <v>ML</v>
          </cell>
          <cell r="D170">
            <v>4.25</v>
          </cell>
        </row>
        <row r="171">
          <cell r="A171" t="str">
            <v>H0370150</v>
          </cell>
          <cell r="B171" t="str">
            <v>Inst. de Caja de Breakers</v>
          </cell>
          <cell r="C171" t="str">
            <v>Und</v>
          </cell>
          <cell r="D171">
            <v>300</v>
          </cell>
        </row>
        <row r="172">
          <cell r="A172" t="str">
            <v>H0370151</v>
          </cell>
          <cell r="B172" t="str">
            <v>Inst. de Caja Electrica 2'' x 4''</v>
          </cell>
          <cell r="C172" t="str">
            <v>Und</v>
          </cell>
          <cell r="D172">
            <v>25</v>
          </cell>
        </row>
        <row r="173">
          <cell r="A173" t="str">
            <v>H0370152</v>
          </cell>
          <cell r="B173" t="str">
            <v>Inst. de Caja Eléctrica Octagonal 2'' x 4''</v>
          </cell>
          <cell r="C173" t="str">
            <v>Und</v>
          </cell>
          <cell r="D173">
            <v>25</v>
          </cell>
        </row>
        <row r="174">
          <cell r="A174" t="str">
            <v>H0370153</v>
          </cell>
          <cell r="B174" t="str">
            <v>Inst. de Registro Eléctrico</v>
          </cell>
          <cell r="C174" t="str">
            <v>Und</v>
          </cell>
          <cell r="D174">
            <v>125</v>
          </cell>
        </row>
        <row r="175">
          <cell r="A175" t="str">
            <v>H0370154</v>
          </cell>
          <cell r="B175" t="str">
            <v>Ayudante Electrico</v>
          </cell>
          <cell r="C175" t="str">
            <v>Día</v>
          </cell>
          <cell r="D175">
            <v>325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lla Hermosa"/>
      <sheetName val="Cumayasa"/>
      <sheetName val="San Pedro-Romana"/>
      <sheetName val="RESUMEN ROMANA"/>
      <sheetName val="analisis"/>
      <sheetName val="tarifa equipo"/>
      <sheetName val="lista de materiales"/>
      <sheetName val="B1 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S pag. Dolares US$"/>
      <sheetName val="Una pag. Pesos RD$"/>
      <sheetName val="Dos pag. Pesos RD$"/>
      <sheetName val="Listas"/>
    </sheetNames>
    <sheetDataSet>
      <sheetData sheetId="0"/>
      <sheetData sheetId="1"/>
      <sheetData sheetId="2"/>
      <sheetData sheetId="3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.Z"/>
      <sheetName val="Ac.C"/>
      <sheetName val="Ac.V"/>
      <sheetName val="LOSA 27"/>
      <sheetName val="resum.ac "/>
      <sheetName val="Insumos"/>
      <sheetName val="Mezcla"/>
      <sheetName val="Analisis Civil"/>
      <sheetName val="Análisis "/>
      <sheetName val="Presup."/>
      <sheetName val="V.Tierras A"/>
      <sheetName val="V H.A y Muros A"/>
      <sheetName val="Term A"/>
      <sheetName val="v. exterior"/>
      <sheetName val="analisis sto dgo"/>
      <sheetName val="Ac_Z"/>
      <sheetName val="Ac_C"/>
      <sheetName val="Ac_V"/>
      <sheetName val="LOSA_27"/>
      <sheetName val="resum_ac_"/>
      <sheetName val="Analisis_Civil"/>
      <sheetName val="Análisis_"/>
      <sheetName val="Presup_"/>
      <sheetName val="V_Tierras_A"/>
      <sheetName val="V_H_A_y_Muros_A"/>
      <sheetName val="Term_A"/>
      <sheetName val="v__exterior"/>
      <sheetName val="analisis_sto_dgo"/>
      <sheetName val="Ac_Z1"/>
      <sheetName val="Ac_C1"/>
      <sheetName val="Ac_V1"/>
      <sheetName val="LOSA_271"/>
      <sheetName val="resum_ac_1"/>
      <sheetName val="Analisis_Civil1"/>
      <sheetName val="Análisis_1"/>
      <sheetName val="Presup_1"/>
      <sheetName val="V_Tierras_A1"/>
      <sheetName val="V_H_A_y_Muros_A1"/>
      <sheetName val="Term_A1"/>
      <sheetName val="v__exterior1"/>
      <sheetName val="analisis_sto_dgo1"/>
      <sheetName val="Ac_Z2"/>
      <sheetName val="Ac_C2"/>
      <sheetName val="Ac_V2"/>
      <sheetName val="LOSA_272"/>
      <sheetName val="resum_ac_2"/>
      <sheetName val="Analisis_Civil2"/>
      <sheetName val="Análisis_2"/>
      <sheetName val="Presup_2"/>
      <sheetName val="V_Tierras_A2"/>
      <sheetName val="V_H_A_y_Muros_A2"/>
      <sheetName val="Term_A2"/>
      <sheetName val="v__exterior2"/>
      <sheetName val="analisis_sto_dgo2"/>
      <sheetName val="Ac_Z3"/>
      <sheetName val="Ac_C3"/>
      <sheetName val="Ac_V3"/>
      <sheetName val="LOSA_273"/>
      <sheetName val="resum_ac_3"/>
      <sheetName val="Analisis_Civil3"/>
      <sheetName val="Análisis_3"/>
      <sheetName val="Presup_3"/>
      <sheetName val="V_Tierras_A3"/>
      <sheetName val="V_H_A_y_Muros_A3"/>
      <sheetName val="Term_A3"/>
      <sheetName val="v__exterior3"/>
      <sheetName val="analisis_sto_dgo3"/>
      <sheetName val="Ac_Z4"/>
      <sheetName val="Ac_C4"/>
      <sheetName val="Ac_V4"/>
      <sheetName val="LOSA_274"/>
      <sheetName val="resum_ac_4"/>
      <sheetName val="Analisis_Civil4"/>
      <sheetName val="Análisis_4"/>
      <sheetName val="Presup_4"/>
      <sheetName val="V_Tierras_A4"/>
      <sheetName val="V_H_A_y_Muros_A4"/>
      <sheetName val="Term_A4"/>
      <sheetName val="v__exterior4"/>
      <sheetName val="analisis_sto_dgo4"/>
      <sheetName val="Ac_Z5"/>
      <sheetName val="Ac_C5"/>
      <sheetName val="Ac_V5"/>
      <sheetName val="LOSA_275"/>
      <sheetName val="resum_ac_5"/>
      <sheetName val="Analisis_Civil5"/>
      <sheetName val="Análisis_5"/>
      <sheetName val="Presup_5"/>
      <sheetName val="V_Tierras_A5"/>
      <sheetName val="V_H_A_y_Muros_A5"/>
      <sheetName val="Term_A5"/>
      <sheetName val="v__exterior5"/>
      <sheetName val="analisis_sto_dgo5"/>
      <sheetName val="B1 "/>
      <sheetName val="MATERIALES LISTADO"/>
      <sheetName val="peso"/>
      <sheetName val="Análisis"/>
      <sheetName val="m.o."/>
      <sheetName val="ins"/>
      <sheetName val="ana-sanit."/>
      <sheetName val="ANALISIS H-A "/>
      <sheetName val="Jornal"/>
      <sheetName val="CUBICACION "/>
      <sheetName val="Ana"/>
      <sheetName val="Análisis de Precios"/>
      <sheetName val="Cotz."/>
      <sheetName val="MATERIALES"/>
      <sheetName val="OBRAMANO"/>
      <sheetName val="EQUIPOS"/>
      <sheetName val="qqVgas"/>
      <sheetName val="anal term"/>
      <sheetName val="insumo"/>
      <sheetName val="Mat"/>
      <sheetName val="Sheet4"/>
      <sheetName val="Sheet5"/>
      <sheetName val="caseta de planta"/>
      <sheetName val="MO"/>
      <sheetName val="Analisis"/>
      <sheetName val="Preferencias"/>
      <sheetName val="Cuantía"/>
      <sheetName val="AISC 13th Ed. Properties Viewer"/>
      <sheetName val="Puertas-Ventanas"/>
      <sheetName val="Finanzas"/>
      <sheetName val="Recursos"/>
      <sheetName val="Rendimiento"/>
      <sheetName val="Personal"/>
      <sheetName val="Presupuesto-Zapata Aislada"/>
      <sheetName val="Analisis Unitarios"/>
      <sheetName val="Hoja1"/>
      <sheetName val="listado equipos a utilizar"/>
      <sheetName val="Ins 2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3">
          <cell r="H3">
            <v>36.25</v>
          </cell>
        </row>
      </sheetData>
      <sheetData sheetId="6" refreshError="1"/>
      <sheetData sheetId="7" refreshError="1"/>
      <sheetData sheetId="8" refreshError="1"/>
      <sheetData sheetId="9" refreshError="1"/>
      <sheetData sheetId="10">
        <row r="17">
          <cell r="H17">
            <v>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>
        <row r="17">
          <cell r="H17">
            <v>1</v>
          </cell>
        </row>
      </sheetData>
      <sheetData sheetId="22">
        <row r="17">
          <cell r="H17">
            <v>1</v>
          </cell>
        </row>
      </sheetData>
      <sheetData sheetId="23">
        <row r="17">
          <cell r="H17">
            <v>1</v>
          </cell>
        </row>
      </sheetData>
      <sheetData sheetId="24">
        <row r="17">
          <cell r="H17">
            <v>1</v>
          </cell>
        </row>
      </sheetData>
      <sheetData sheetId="25">
        <row r="17">
          <cell r="H17">
            <v>1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7">
          <cell r="H17">
            <v>1</v>
          </cell>
        </row>
      </sheetData>
      <sheetData sheetId="35">
        <row r="17">
          <cell r="H17">
            <v>1</v>
          </cell>
        </row>
      </sheetData>
      <sheetData sheetId="36">
        <row r="17">
          <cell r="H17">
            <v>1</v>
          </cell>
        </row>
      </sheetData>
      <sheetData sheetId="37">
        <row r="17">
          <cell r="H17">
            <v>1</v>
          </cell>
        </row>
      </sheetData>
      <sheetData sheetId="38">
        <row r="17">
          <cell r="H17">
            <v>1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>
        <row r="17">
          <cell r="H17">
            <v>1</v>
          </cell>
        </row>
      </sheetData>
      <sheetData sheetId="47">
        <row r="17">
          <cell r="H17">
            <v>1</v>
          </cell>
        </row>
      </sheetData>
      <sheetData sheetId="48">
        <row r="17">
          <cell r="H17">
            <v>1</v>
          </cell>
        </row>
      </sheetData>
      <sheetData sheetId="49">
        <row r="17">
          <cell r="H17">
            <v>1</v>
          </cell>
        </row>
      </sheetData>
      <sheetData sheetId="50">
        <row r="17">
          <cell r="H17">
            <v>1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17">
          <cell r="H17">
            <v>1</v>
          </cell>
        </row>
      </sheetData>
      <sheetData sheetId="60">
        <row r="17">
          <cell r="H17">
            <v>1</v>
          </cell>
        </row>
      </sheetData>
      <sheetData sheetId="61">
        <row r="17">
          <cell r="H17">
            <v>1</v>
          </cell>
        </row>
      </sheetData>
      <sheetData sheetId="62">
        <row r="17">
          <cell r="H17">
            <v>1</v>
          </cell>
        </row>
      </sheetData>
      <sheetData sheetId="63">
        <row r="17">
          <cell r="H17">
            <v>1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>
        <row r="17">
          <cell r="H17">
            <v>1</v>
          </cell>
        </row>
      </sheetData>
      <sheetData sheetId="74"/>
      <sheetData sheetId="75">
        <row r="17">
          <cell r="H17">
            <v>1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>
        <row r="17">
          <cell r="H17">
            <v>1</v>
          </cell>
        </row>
      </sheetData>
      <sheetData sheetId="87"/>
      <sheetData sheetId="88">
        <row r="17">
          <cell r="H17">
            <v>1</v>
          </cell>
        </row>
      </sheetData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Inform."/>
      <sheetName val="Cub."/>
      <sheetName val="TABLA RELACION"/>
      <sheetName val="ADENDA"/>
      <sheetName val="Est. Econ"/>
      <sheetName val=" Inf. Orden cambio"/>
      <sheetName val="Orden Camb."/>
      <sheetName val="Datos"/>
      <sheetName val="Cub. (2)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"/>
      <sheetName val="2da parte"/>
      <sheetName val="Pres."/>
      <sheetName val="Pres. (2)"/>
    </sheetNames>
    <sheetDataSet>
      <sheetData sheetId="0" refreshError="1">
        <row r="22">
          <cell r="F22">
            <v>4833.63</v>
          </cell>
        </row>
        <row r="36">
          <cell r="F36">
            <v>4825.16</v>
          </cell>
        </row>
        <row r="44">
          <cell r="F44">
            <v>7531.56</v>
          </cell>
        </row>
        <row r="58">
          <cell r="F58">
            <v>3361.68</v>
          </cell>
        </row>
        <row r="408">
          <cell r="F408">
            <v>13466.71</v>
          </cell>
        </row>
        <row r="1024">
          <cell r="F1024">
            <v>3965.32</v>
          </cell>
        </row>
        <row r="1048">
          <cell r="F1048">
            <v>4644.07</v>
          </cell>
        </row>
        <row r="1187">
          <cell r="F1187">
            <v>1436.859048</v>
          </cell>
        </row>
        <row r="1515">
          <cell r="E1515">
            <v>150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ERIOR Y PARQUE INSPIRACION"/>
      <sheetName val="Presup. completo"/>
      <sheetName val="Presup. PARTE  (1)"/>
      <sheetName val="Presup. PARTE  (2)"/>
      <sheetName val="Presp Electrico"/>
      <sheetName val="iNDICE"/>
      <sheetName val="Volumenes"/>
      <sheetName val="Area"/>
      <sheetName val="Puertas y Ventanas"/>
      <sheetName val="ANALISIS H-A "/>
      <sheetName val="Anal. Electr"/>
      <sheetName val="Listado Precio "/>
      <sheetName val="Jornal"/>
      <sheetName val="cuantia "/>
      <sheetName val="Pu-Sanit."/>
      <sheetName val="MUROS BLOCK"/>
      <sheetName val="anal term"/>
      <sheetName val="Anal. horm."/>
      <sheetName val="Ana-Sanit."/>
      <sheetName val="Mat"/>
      <sheetName val="PU-Elect."/>
      <sheetName val="anal aire"/>
      <sheetName val="climat."/>
      <sheetName val="peso-cuantia"/>
      <sheetName val="planta trata"/>
      <sheetName val="subida materiales"/>
      <sheetName val="cuantias "/>
      <sheetName val="M. O. exc."/>
      <sheetName val="Ana-elect."/>
      <sheetName val="puertas"/>
      <sheetName val="Cubicacion"/>
      <sheetName val="Septicos"/>
      <sheetName val="caseta"/>
      <sheetName val="calcul anal"/>
      <sheetName val="anal"/>
      <sheetName val="Mezcla"/>
      <sheetName val="Hoja2"/>
      <sheetName val="Hoja1"/>
      <sheetName val="NDI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s Ángeles (Fase II)"/>
      <sheetName val="Carátula"/>
      <sheetName val="no"/>
      <sheetName val="Solano-no"/>
      <sheetName val="CantsPresup platea"/>
      <sheetName val="Nuevo Solano"/>
      <sheetName val="Elect 2 fases"/>
      <sheetName val="Form. de Certific."/>
      <sheetName val="IGL"/>
      <sheetName val="wga"/>
      <sheetName val="Presupcant"/>
      <sheetName val="Cants Mats"/>
      <sheetName val="Insumos"/>
      <sheetName val="Analisis Reclamados"/>
      <sheetName val="V.Tierras A"/>
      <sheetName val="Analisis"/>
      <sheetName val="Mat. I"/>
      <sheetName val="M.O."/>
      <sheetName val="INS"/>
      <sheetName val="Villa Hermosa"/>
      <sheetName val="Materiales"/>
      <sheetName val="Datos"/>
      <sheetName val="CantsPresup_platea"/>
      <sheetName val="Nuevo_Solano"/>
      <sheetName val="Elect_2_fases"/>
      <sheetName val="Los_Ángeles_(Fase_II)"/>
      <sheetName val="Form__de_Certific_"/>
      <sheetName val="Cants_Mats"/>
      <sheetName val="Analisis_Reclamados"/>
      <sheetName val="V_Tierras_A"/>
      <sheetName val="Mat__I"/>
      <sheetName val="M_O_"/>
      <sheetName val="Villa_Hermosa"/>
      <sheetName val="CantsPresup_platea1"/>
      <sheetName val="Nuevo_Solano1"/>
      <sheetName val="Elect_2_fases1"/>
      <sheetName val="Los_Ángeles_(Fase_II)1"/>
      <sheetName val="Form__de_Certific_1"/>
      <sheetName val="Cants_Mats1"/>
      <sheetName val="Analisis_Reclamados1"/>
      <sheetName val="V_Tierras_A1"/>
      <sheetName val="Mat__I1"/>
      <sheetName val="M_O_1"/>
      <sheetName val="Villa_Hermosa1"/>
      <sheetName val="CantsPresup_platea2"/>
      <sheetName val="Nuevo_Solano2"/>
      <sheetName val="Elect_2_fases2"/>
      <sheetName val="Los_Ángeles_(Fase_II)2"/>
      <sheetName val="Form__de_Certific_2"/>
      <sheetName val="Cants_Mats2"/>
      <sheetName val="Analisis_Reclamados2"/>
      <sheetName val="V_Tierras_A2"/>
      <sheetName val="Mat__I2"/>
      <sheetName val="M_O_2"/>
      <sheetName val="Villa_Hermosa2"/>
      <sheetName val="CantsPresup_platea3"/>
      <sheetName val="Nuevo_Solano3"/>
      <sheetName val="Elect_2_fases3"/>
      <sheetName val="Los_Ángeles_(Fase_II)3"/>
      <sheetName val="Form__de_Certific_3"/>
      <sheetName val="Cants_Mats3"/>
      <sheetName val="Analisis_Reclamados3"/>
      <sheetName val="V_Tierras_A3"/>
      <sheetName val="Mat__I3"/>
      <sheetName val="M_O_3"/>
      <sheetName val="Villa_Hermosa3"/>
      <sheetName val="CantsPresup_platea4"/>
      <sheetName val="Nuevo_Solano4"/>
      <sheetName val="Elect_2_fases4"/>
      <sheetName val="Los_Ángeles_(Fase_II)4"/>
      <sheetName val="Form__de_Certific_4"/>
      <sheetName val="Cants_Mats4"/>
      <sheetName val="Analisis_Reclamados4"/>
      <sheetName val="V_Tierras_A4"/>
      <sheetName val="Mat__I4"/>
      <sheetName val="M_O_4"/>
      <sheetName val="Villa_Hermosa4"/>
      <sheetName val="CantsPresup_platea5"/>
      <sheetName val="Nuevo_Solano5"/>
      <sheetName val="Elect_2_fases5"/>
      <sheetName val="Los_Ángeles_(Fase_II)5"/>
      <sheetName val="Form__de_Certific_5"/>
      <sheetName val="Cants_Mats5"/>
      <sheetName val="Analisis_Reclamados5"/>
      <sheetName val="V_Tierras_A5"/>
      <sheetName val="Mat__I5"/>
      <sheetName val="M_O_5"/>
      <sheetName val="Villa_Hermosa5"/>
      <sheetName val="Anal. horm."/>
      <sheetName val="Mano de Obra Sanitaria"/>
      <sheetName val="Presup"/>
      <sheetName val="mov. tierra"/>
      <sheetName val="Resumen Precio Equipos"/>
      <sheetName val="Sheet4"/>
      <sheetName val="Sheet5"/>
      <sheetName val="Ana"/>
      <sheetName val="ANALISIS STO DGO"/>
      <sheetName val="M.O Y Rendtos"/>
      <sheetName val="Analisis de Costos"/>
      <sheetName val="ANALISIS NUEVOS"/>
      <sheetName val="Estructura Metalica"/>
      <sheetName val="Rndmto"/>
      <sheetName val="Análisis de Precios"/>
      <sheetName val="a"/>
      <sheetName val="Preferencias"/>
      <sheetName val="Cuantía"/>
      <sheetName val="AISC 13th Ed. Properties Viewer"/>
      <sheetName val="Puertas-Ventanas"/>
      <sheetName val="Finanzas"/>
      <sheetName val="Recursos"/>
      <sheetName val="Rendimiento"/>
      <sheetName val="Personal"/>
      <sheetName val="Presupuesto-Zapata Aislada"/>
      <sheetName val="OBRAMANO"/>
      <sheetName val="EQUIPOS"/>
    </sheetNames>
    <sheetDataSet>
      <sheetData sheetId="0" refreshError="1">
        <row r="749">
          <cell r="B749" t="str">
            <v>LISTADO DE MANO DE OBRA</v>
          </cell>
        </row>
        <row r="750">
          <cell r="A750" t="str">
            <v>PARTIDAS</v>
          </cell>
          <cell r="C750" t="str">
            <v>U</v>
          </cell>
          <cell r="D750" t="str">
            <v>TARIFA</v>
          </cell>
          <cell r="E750" t="str">
            <v>SOBRETARIFA</v>
          </cell>
        </row>
        <row r="753">
          <cell r="E753">
            <v>1</v>
          </cell>
        </row>
        <row r="754">
          <cell r="A754" t="str">
            <v>COLOCACION DE BLOQUES</v>
          </cell>
        </row>
        <row r="755">
          <cell r="A755" t="str">
            <v>Block 10 cm.</v>
          </cell>
          <cell r="C755" t="str">
            <v>U</v>
          </cell>
          <cell r="D755">
            <v>4</v>
          </cell>
          <cell r="E755">
            <v>4</v>
          </cell>
        </row>
        <row r="756">
          <cell r="A756" t="str">
            <v>Block 15 cm.</v>
          </cell>
          <cell r="C756" t="str">
            <v>U</v>
          </cell>
          <cell r="D756">
            <v>4</v>
          </cell>
          <cell r="E756">
            <v>4</v>
          </cell>
        </row>
        <row r="757">
          <cell r="A757" t="str">
            <v>Block 20 cm.</v>
          </cell>
          <cell r="C757" t="str">
            <v>U</v>
          </cell>
          <cell r="D757">
            <v>4</v>
          </cell>
          <cell r="E757">
            <v>4</v>
          </cell>
        </row>
        <row r="759">
          <cell r="A759" t="str">
            <v>PAÑETES, TERMINACIÓN DE PAREDES Y PLAFONES</v>
          </cell>
        </row>
        <row r="760">
          <cell r="A760" t="str">
            <v xml:space="preserve">Fraguache </v>
          </cell>
          <cell r="C760" t="str">
            <v>M2</v>
          </cell>
          <cell r="D760">
            <v>4</v>
          </cell>
          <cell r="E760">
            <v>4</v>
          </cell>
        </row>
        <row r="761">
          <cell r="A761" t="str">
            <v>Careteo</v>
          </cell>
          <cell r="C761" t="str">
            <v>M2</v>
          </cell>
          <cell r="D761">
            <v>4</v>
          </cell>
          <cell r="E761">
            <v>4</v>
          </cell>
        </row>
        <row r="762">
          <cell r="A762" t="str">
            <v>Resane con goma</v>
          </cell>
          <cell r="C762" t="str">
            <v>M2</v>
          </cell>
          <cell r="D762">
            <v>4</v>
          </cell>
          <cell r="E762">
            <v>4</v>
          </cell>
        </row>
        <row r="763">
          <cell r="A763" t="str">
            <v>Repello maestreado en paredes</v>
          </cell>
          <cell r="C763" t="str">
            <v>M2</v>
          </cell>
          <cell r="D763">
            <v>7.5</v>
          </cell>
          <cell r="E763">
            <v>7.5</v>
          </cell>
        </row>
        <row r="764">
          <cell r="A764" t="str">
            <v>Repello en plafond</v>
          </cell>
          <cell r="C764" t="str">
            <v>M2</v>
          </cell>
          <cell r="D764">
            <v>7.5</v>
          </cell>
          <cell r="E764">
            <v>7.5</v>
          </cell>
        </row>
        <row r="765">
          <cell r="A765" t="str">
            <v>Repello sin maestriar</v>
          </cell>
          <cell r="C765" t="str">
            <v>M2</v>
          </cell>
          <cell r="D765">
            <v>6.75</v>
          </cell>
          <cell r="E765">
            <v>6.75</v>
          </cell>
        </row>
        <row r="766">
          <cell r="A766" t="str">
            <v>Pañete inter./ext./maest./a plomo</v>
          </cell>
          <cell r="C766" t="str">
            <v>M2</v>
          </cell>
          <cell r="D766">
            <v>33</v>
          </cell>
          <cell r="E766">
            <v>33</v>
          </cell>
        </row>
        <row r="767">
          <cell r="A767" t="str">
            <v>Pañete en techo y vigas</v>
          </cell>
          <cell r="C767" t="str">
            <v>M2</v>
          </cell>
          <cell r="D767">
            <v>33</v>
          </cell>
          <cell r="E767">
            <v>33</v>
          </cell>
        </row>
        <row r="768">
          <cell r="A768" t="str">
            <v>Pañete en columnas y vigas</v>
          </cell>
          <cell r="C768" t="str">
            <v>M2</v>
          </cell>
          <cell r="D768">
            <v>33</v>
          </cell>
          <cell r="E768">
            <v>33</v>
          </cell>
        </row>
        <row r="769">
          <cell r="A769" t="str">
            <v>Pañete pulido</v>
          </cell>
          <cell r="C769" t="str">
            <v>M2</v>
          </cell>
          <cell r="D769">
            <v>43</v>
          </cell>
          <cell r="E769">
            <v>43</v>
          </cell>
        </row>
        <row r="770">
          <cell r="A770" t="str">
            <v>Cantos y mochetas</v>
          </cell>
          <cell r="C770" t="str">
            <v>ML</v>
          </cell>
          <cell r="D770">
            <v>18</v>
          </cell>
          <cell r="E770">
            <v>18</v>
          </cell>
        </row>
        <row r="771">
          <cell r="A771" t="str">
            <v>Goteros en ranura</v>
          </cell>
          <cell r="C771" t="str">
            <v>ML</v>
          </cell>
          <cell r="D771">
            <v>36</v>
          </cell>
          <cell r="E771">
            <v>36</v>
          </cell>
        </row>
        <row r="774">
          <cell r="A774" t="str">
            <v>TERMINACION DE TECHOS E IMPERMEABILIZACION</v>
          </cell>
        </row>
        <row r="775">
          <cell r="A775" t="str">
            <v>Zabaleta</v>
          </cell>
          <cell r="C775" t="str">
            <v>ML</v>
          </cell>
          <cell r="D775">
            <v>15</v>
          </cell>
          <cell r="E775">
            <v>15</v>
          </cell>
        </row>
        <row r="776">
          <cell r="A776" t="str">
            <v>Fino techo plano</v>
          </cell>
          <cell r="C776" t="str">
            <v>M2</v>
          </cell>
          <cell r="D776">
            <v>25</v>
          </cell>
          <cell r="E776">
            <v>25</v>
          </cell>
        </row>
        <row r="777">
          <cell r="A777" t="str">
            <v>Fino techo inclinado</v>
          </cell>
          <cell r="C777" t="str">
            <v>M2</v>
          </cell>
          <cell r="D777">
            <v>25</v>
          </cell>
          <cell r="E777">
            <v>25</v>
          </cell>
        </row>
        <row r="778">
          <cell r="A778" t="str">
            <v>Subida mat./fino y zabaleta</v>
          </cell>
          <cell r="C778" t="str">
            <v>M2</v>
          </cell>
          <cell r="D778">
            <v>10</v>
          </cell>
          <cell r="E778">
            <v>10</v>
          </cell>
        </row>
        <row r="780">
          <cell r="A780" t="str">
            <v>COLOCACIÓN PISO CERÁMICA</v>
          </cell>
        </row>
        <row r="781">
          <cell r="A781" t="str">
            <v>Cerámica 33x33</v>
          </cell>
          <cell r="C781" t="str">
            <v>M2</v>
          </cell>
          <cell r="D781">
            <v>70</v>
          </cell>
          <cell r="E781">
            <v>70</v>
          </cell>
        </row>
        <row r="782">
          <cell r="A782" t="str">
            <v>Zócalos 6x33</v>
          </cell>
          <cell r="C782" t="str">
            <v>ML</v>
          </cell>
          <cell r="D782">
            <v>15</v>
          </cell>
          <cell r="E782">
            <v>15</v>
          </cell>
        </row>
        <row r="783">
          <cell r="A783" t="str">
            <v xml:space="preserve">Escalones </v>
          </cell>
          <cell r="C783" t="str">
            <v>ML</v>
          </cell>
          <cell r="D783">
            <v>75</v>
          </cell>
          <cell r="E783">
            <v>75</v>
          </cell>
        </row>
        <row r="790">
          <cell r="A790" t="str">
            <v>LABORES VARIAS</v>
          </cell>
        </row>
        <row r="791">
          <cell r="A791" t="str">
            <v xml:space="preserve">Pintura </v>
          </cell>
          <cell r="C791" t="str">
            <v>M2</v>
          </cell>
          <cell r="D791">
            <v>15</v>
          </cell>
          <cell r="E791">
            <v>15</v>
          </cell>
        </row>
        <row r="792">
          <cell r="A792" t="str">
            <v>Excavación en:  Tierra</v>
          </cell>
          <cell r="C792" t="str">
            <v>M3</v>
          </cell>
          <cell r="D792">
            <v>90</v>
          </cell>
          <cell r="E792">
            <v>90</v>
          </cell>
        </row>
        <row r="793">
          <cell r="A793" t="str">
            <v xml:space="preserve">                Tosca</v>
          </cell>
          <cell r="C793" t="str">
            <v>M3</v>
          </cell>
          <cell r="D793">
            <v>500</v>
          </cell>
          <cell r="E793">
            <v>500</v>
          </cell>
        </row>
        <row r="794">
          <cell r="A794" t="str">
            <v xml:space="preserve">                Roca</v>
          </cell>
          <cell r="C794" t="str">
            <v>M3</v>
          </cell>
          <cell r="D794">
            <v>750</v>
          </cell>
          <cell r="E794">
            <v>750</v>
          </cell>
        </row>
        <row r="795">
          <cell r="A795" t="str">
            <v>Lig. y vac. hormigón/ligadora</v>
          </cell>
          <cell r="C795" t="str">
            <v>M3</v>
          </cell>
          <cell r="D795">
            <v>335.43</v>
          </cell>
          <cell r="E795">
            <v>335.43</v>
          </cell>
        </row>
        <row r="796">
          <cell r="A796" t="str">
            <v>Coloc. acero</v>
          </cell>
          <cell r="C796" t="str">
            <v>QQ</v>
          </cell>
          <cell r="D796">
            <v>60</v>
          </cell>
          <cell r="E796">
            <v>60</v>
          </cell>
        </row>
        <row r="797">
          <cell r="A797" t="str">
            <v>Coloc. acero en vigas, zapatas muros  y dinteles</v>
          </cell>
          <cell r="C797" t="str">
            <v>ML</v>
          </cell>
          <cell r="D797">
            <v>25</v>
          </cell>
          <cell r="E797">
            <v>25</v>
          </cell>
        </row>
        <row r="798">
          <cell r="A798" t="str">
            <v>Compactación de relleno (a mano)</v>
          </cell>
          <cell r="C798" t="str">
            <v>M3</v>
          </cell>
          <cell r="D798">
            <v>60</v>
          </cell>
          <cell r="E798">
            <v>60</v>
          </cell>
        </row>
        <row r="799">
          <cell r="A799" t="str">
            <v>Bote de material (a mano)</v>
          </cell>
          <cell r="C799" t="str">
            <v>M3S</v>
          </cell>
          <cell r="D799">
            <v>70</v>
          </cell>
          <cell r="E799">
            <v>70</v>
          </cell>
        </row>
        <row r="800">
          <cell r="A800" t="str">
            <v>Jornal de un obrero</v>
          </cell>
          <cell r="C800" t="str">
            <v>Dia</v>
          </cell>
          <cell r="D800">
            <v>150</v>
          </cell>
          <cell r="E800">
            <v>150</v>
          </cell>
        </row>
        <row r="801">
          <cell r="A801" t="str">
            <v>Sembrado de grama tipo alfombra</v>
          </cell>
          <cell r="C801" t="str">
            <v>M2</v>
          </cell>
          <cell r="D801">
            <v>7</v>
          </cell>
          <cell r="E801">
            <v>7</v>
          </cell>
        </row>
        <row r="802">
          <cell r="A802" t="str">
            <v>Guarderas Metálicas, Regla Vibratoria y Alisador</v>
          </cell>
          <cell r="C802" t="str">
            <v>M2</v>
          </cell>
          <cell r="D802">
            <v>50</v>
          </cell>
          <cell r="E802">
            <v>50</v>
          </cell>
        </row>
      </sheetData>
      <sheetData sheetId="1">
        <row r="749">
          <cell r="B749" t="str">
            <v>LISTADO DE MANO DE OBRA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>
        <row r="749">
          <cell r="B749" t="str">
            <v>LISTADO DE MANO DE OBRA</v>
          </cell>
        </row>
      </sheetData>
      <sheetData sheetId="24">
        <row r="749">
          <cell r="B749" t="str">
            <v>LISTADO DE MANO DE OBRA</v>
          </cell>
        </row>
      </sheetData>
      <sheetData sheetId="25">
        <row r="749">
          <cell r="B749" t="str">
            <v>LISTADO DE MANO DE OBRA</v>
          </cell>
        </row>
      </sheetData>
      <sheetData sheetId="26">
        <row r="749">
          <cell r="B749" t="str">
            <v>LISTADO DE MANO DE OBRA</v>
          </cell>
        </row>
      </sheetData>
      <sheetData sheetId="27">
        <row r="749">
          <cell r="B749" t="str">
            <v>LISTADO DE MANO DE OBRA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749">
          <cell r="B749" t="str">
            <v>LISTADO DE MANO DE OBRA</v>
          </cell>
        </row>
      </sheetData>
      <sheetData sheetId="35">
        <row r="749">
          <cell r="B749" t="str">
            <v>LISTADO DE MANO DE OBRA</v>
          </cell>
        </row>
      </sheetData>
      <sheetData sheetId="36">
        <row r="749">
          <cell r="B749" t="str">
            <v>LISTADO DE MANO DE OBRA</v>
          </cell>
        </row>
      </sheetData>
      <sheetData sheetId="37"/>
      <sheetData sheetId="38">
        <row r="749">
          <cell r="B749" t="str">
            <v>LISTADO DE MANO DE OBRA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ero"/>
      <sheetName val="Hormigón"/>
      <sheetName val="Cuantia"/>
      <sheetName val="Informe Cuantia"/>
    </sheetNames>
    <sheetDataSet>
      <sheetData sheetId="0"/>
      <sheetData sheetId="1"/>
      <sheetData sheetId="2"/>
      <sheetData sheetId="3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.Tierra"/>
      <sheetName val="Indice Pres. "/>
      <sheetName val="PRE. CORREGIDO"/>
      <sheetName val="Anal. A-emplame obra de toma"/>
      <sheetName val="Anal. B linea aduccion"/>
      <sheetName val="C-camino acceso"/>
      <sheetName val="planta tratamiento"/>
      <sheetName val="linea de conduccion a depositos"/>
      <sheetName val="bombeo el  fundo"/>
      <sheetName val="DEPOSITO el  fundo "/>
      <sheetName val="camino acceso deposito bani"/>
      <sheetName val="DEPOSITO el  bani"/>
      <sheetName val="DEPOSITO matanza"/>
      <sheetName val="DEPOSITO nizao"/>
      <sheetName val="camino acceso deposito paya"/>
      <sheetName val="DEPOSITO quija quieta"/>
      <sheetName val="acond. deposito nizao"/>
      <sheetName val="acond. deposito calderas"/>
      <sheetName val="acond. deposito BANI"/>
      <sheetName val="linea matriz y dist. el fundo"/>
      <sheetName val="linea matriz y dist. bani"/>
      <sheetName val="linea matriz y dist. matanzas"/>
      <sheetName val="linea matriz y dist. nizao"/>
      <sheetName val="linea matriz y dist. paya"/>
      <sheetName val="linea matriz y dist.quija quiet"/>
      <sheetName val="linea matriz y dist.carreton"/>
      <sheetName val="obras complementarias"/>
      <sheetName val="Equipos"/>
      <sheetName val="Materiales"/>
      <sheetName val="MANO OBRA-2"/>
      <sheetName val="CARGA SOCIAL"/>
    </sheetNames>
    <sheetDataSet>
      <sheetData sheetId="0"/>
      <sheetData sheetId="1"/>
      <sheetData sheetId="2"/>
      <sheetData sheetId="3">
        <row r="1">
          <cell r="C1" t="str">
            <v>Consorcio Biwater - Goisaco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73">
          <cell r="E173">
            <v>34.997199999999999</v>
          </cell>
        </row>
      </sheetData>
      <sheetData sheetId="29">
        <row r="59">
          <cell r="F59">
            <v>907.53600000000006</v>
          </cell>
        </row>
      </sheetData>
      <sheetData sheetId="30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EE"/>
      <sheetName val="Presupuesto Sanitario"/>
      <sheetName val="Cotizacion"/>
      <sheetName val="Hoja1"/>
      <sheetName val="Hoja2"/>
      <sheetName val="Analisis"/>
      <sheetName val="Materiales"/>
      <sheetName val="Hoja3"/>
      <sheetName val="Acta de precios"/>
      <sheetName val="Mano de Obra"/>
      <sheetName val="Precios"/>
      <sheetName val="ANALISIS STO DGO"/>
      <sheetName val="Presupuesto_Sanitario1"/>
      <sheetName val="Acta_de_precios1"/>
      <sheetName val="Mano_de_Obra1"/>
      <sheetName val="Presupuesto_Sanitario"/>
      <sheetName val="Acta_de_precios"/>
      <sheetName val="Mano_de_Ob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ios feos"/>
      <sheetName val="Personal"/>
      <sheetName val="Set Malla Electro Soldada"/>
      <sheetName val="M. O. Ministerio de Trabajos"/>
      <sheetName val="Listado Precios"/>
      <sheetName val="Cotizaciones"/>
      <sheetName val="Presupuesto"/>
      <sheetName val="Puertas &amp; Ventanas"/>
      <sheetName val="Muros"/>
      <sheetName val="Hormigones"/>
      <sheetName val="AISC 13th Ed Properties Vie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ISC 13th Ed Properties Viewer"/>
      <sheetName val="Cotizaciones"/>
      <sheetName val="Ministerio de Trabajos"/>
      <sheetName val="Analisis de Costos"/>
      <sheetName val="Informe cuantia"/>
      <sheetName val="Metálica"/>
      <sheetName val="Hormigón Armado"/>
      <sheetName val="Presupues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NZALO"/>
      <sheetName val="RESUMEN Monte Plata"/>
      <sheetName val="SABANA GRANDE"/>
      <sheetName val="LAS CEJAS"/>
      <sheetName val="LOS BOTADOS"/>
      <sheetName val="DON JUAN"/>
      <sheetName val="YAMASA"/>
      <sheetName val="PERALVILLO"/>
      <sheetName val="MAJAGUAL"/>
      <sheetName val="BAYAGUANA"/>
      <sheetName val="CHIRINO"/>
      <sheetName val="DEAN"/>
      <sheetName val="LA GALLERA, BELLA VISTA"/>
      <sheetName val="analisis"/>
      <sheetName val="tarifa equipo"/>
      <sheetName val="lista de materia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Análisis"/>
      <sheetName val="Precios y MO"/>
      <sheetName val="Flujo de Caja"/>
      <sheetName val="CASETA"/>
      <sheetName val="analisis unitarios"/>
      <sheetName val="insumos"/>
      <sheetName val="Precios_y_MO"/>
      <sheetName val="Flujo_de_Caja"/>
      <sheetName val="analisis_unitarios"/>
      <sheetName val="Precios_y_MO1"/>
      <sheetName val="Flujo_de_Caja1"/>
      <sheetName val="analisis_unitarios1"/>
      <sheetName val="Precios_y_MO2"/>
      <sheetName val="Flujo_de_Caja2"/>
      <sheetName val="analisis_unitarios2"/>
      <sheetName val="Precios_y_MO3"/>
      <sheetName val="Flujo_de_Caja3"/>
      <sheetName val="analisis_unitarios3"/>
      <sheetName val="Precios_y_MO4"/>
      <sheetName val="Flujo_de_Caja4"/>
      <sheetName val="analisis_unitarios4"/>
      <sheetName val="Precios_y_MO5"/>
      <sheetName val="Flujo_de_Caja5"/>
      <sheetName val="analisis_unitarios5"/>
      <sheetName val="Analisis"/>
      <sheetName val="Hormig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MOV"/>
      <sheetName val="A-civil"/>
      <sheetName val="Alcant"/>
      <sheetName val="ZAPATA"/>
      <sheetName val="presup. alcant."/>
      <sheetName val="ANALISIS ALCANTARILLA"/>
      <sheetName val="CUB-01"/>
      <sheetName val="CUB-02"/>
      <sheetName val="MATERIALES"/>
      <sheetName val="ANALISIS HORMIGON"/>
      <sheetName val="soporte cub-02"/>
      <sheetName val="#¡REF"/>
      <sheetName val="ANALISIS STO DGO"/>
      <sheetName val="#REF"/>
      <sheetName val="Senalizacion"/>
      <sheetName val="Volumenes"/>
      <sheetName val="anal term"/>
      <sheetName val="Ana-Sanit."/>
      <sheetName val="Jornal"/>
      <sheetName val="Pu-Sanit."/>
      <sheetName val="PU-Elect."/>
      <sheetName val="Anal. horm."/>
      <sheetName val="M. O. exc."/>
      <sheetName val="Ana-elect."/>
      <sheetName val="Mat"/>
      <sheetName val="puertas"/>
      <sheetName val="GONZALO"/>
      <sheetName val="analisis unitarios"/>
      <sheetName val="presup__alcant_"/>
      <sheetName val="ANALISIS_ALCANTARILLA"/>
      <sheetName val="ANALISIS_HORMIGON"/>
      <sheetName val="soporte_cub-02"/>
      <sheetName val="ANALISIS_STO_DGO"/>
      <sheetName val="anal_term"/>
      <sheetName val="Ana-Sanit_"/>
      <sheetName val="Pu-Sanit_"/>
      <sheetName val="PU-Elect_"/>
      <sheetName val="Anal__horm_"/>
      <sheetName val="M__O__exc_"/>
      <sheetName val="Ana-elect_"/>
      <sheetName val="presup__alcant_1"/>
      <sheetName val="ANALISIS_ALCANTARILLA1"/>
      <sheetName val="ANALISIS_HORMIGON1"/>
      <sheetName val="soporte_cub-021"/>
      <sheetName val="ANALISIS_STO_DGO1"/>
      <sheetName val="anal_term1"/>
      <sheetName val="Ana-Sanit_1"/>
      <sheetName val="Pu-Sanit_1"/>
      <sheetName val="PU-Elect_1"/>
      <sheetName val="Anal__horm_1"/>
      <sheetName val="M__O__exc_1"/>
      <sheetName val="Ana-elect_1"/>
      <sheetName val="Cotz."/>
      <sheetName val="MATERIALES LISTADO"/>
    </sheetNames>
    <sheetDataSet>
      <sheetData sheetId="0"/>
      <sheetData sheetId="1" refreshError="1">
        <row r="9">
          <cell r="A9" t="str">
            <v>MOV-1</v>
          </cell>
          <cell r="B9" t="str">
            <v>CARGADOR FRONTAL 950 CATW=130 HP</v>
          </cell>
          <cell r="C9">
            <v>1</v>
          </cell>
          <cell r="D9" t="str">
            <v>HR</v>
          </cell>
          <cell r="E9">
            <v>2417.59</v>
          </cell>
        </row>
        <row r="15">
          <cell r="A15" t="str">
            <v>MOV-2</v>
          </cell>
          <cell r="B15" t="str">
            <v>TRACTOR D8K CAT 300 HP</v>
          </cell>
          <cell r="C15">
            <v>1</v>
          </cell>
          <cell r="D15" t="str">
            <v>HR</v>
          </cell>
          <cell r="E15">
            <v>5152.43</v>
          </cell>
        </row>
        <row r="21">
          <cell r="A21" t="str">
            <v>MOV-3</v>
          </cell>
          <cell r="B21" t="str">
            <v>TRACTOR D6D CAT 140HP</v>
          </cell>
          <cell r="C21">
            <v>1</v>
          </cell>
          <cell r="D21" t="str">
            <v>HR</v>
          </cell>
          <cell r="E21">
            <v>2585.7400000000002</v>
          </cell>
        </row>
        <row r="27">
          <cell r="A27" t="str">
            <v>MOV-4</v>
          </cell>
          <cell r="B27" t="str">
            <v>MOTONIVELADORA 12G 135HP</v>
          </cell>
          <cell r="C27">
            <v>1</v>
          </cell>
          <cell r="D27" t="str">
            <v>HR</v>
          </cell>
          <cell r="E27">
            <v>2416.6999999999998</v>
          </cell>
        </row>
        <row r="33">
          <cell r="A33" t="str">
            <v>MOV-5</v>
          </cell>
          <cell r="B33" t="str">
            <v>RODILLO VIBRADOR DYNAPAC CA-25, 125HP</v>
          </cell>
          <cell r="C33">
            <v>1</v>
          </cell>
          <cell r="D33" t="str">
            <v>HR</v>
          </cell>
          <cell r="E33">
            <v>2233.1</v>
          </cell>
        </row>
        <row r="39">
          <cell r="A39" t="str">
            <v>MOV-6</v>
          </cell>
          <cell r="B39" t="str">
            <v>RODILLO ESTATICO LISO GALION, 125HP</v>
          </cell>
          <cell r="C39">
            <v>1</v>
          </cell>
          <cell r="D39" t="str">
            <v>HR</v>
          </cell>
          <cell r="E39">
            <v>2258.1</v>
          </cell>
        </row>
        <row r="51">
          <cell r="A51" t="str">
            <v>MOV-8</v>
          </cell>
          <cell r="B51" t="str">
            <v>REGADO DE AGUA EN RELLENO COMPACTADO</v>
          </cell>
          <cell r="C51">
            <v>1</v>
          </cell>
          <cell r="D51" t="str">
            <v>M2</v>
          </cell>
          <cell r="E51">
            <v>0.75120500000000001</v>
          </cell>
        </row>
        <row r="61">
          <cell r="A61" t="str">
            <v>EXC-83</v>
          </cell>
          <cell r="B61" t="str">
            <v>LIMPIEZA, DESMONTE Y DESYERBE TRACTOR D8K (1HECT)</v>
          </cell>
          <cell r="C61">
            <v>1</v>
          </cell>
          <cell r="D61" t="str">
            <v>HECT</v>
          </cell>
          <cell r="E61">
            <v>21203.279935999999</v>
          </cell>
        </row>
        <row r="65">
          <cell r="A65" t="str">
            <v>EXC-84</v>
          </cell>
          <cell r="B65" t="str">
            <v>ESCARIFICACION DE SUPERFICIE</v>
          </cell>
          <cell r="C65">
            <v>1</v>
          </cell>
          <cell r="D65" t="str">
            <v>M2</v>
          </cell>
          <cell r="E65">
            <v>9.6668000000000003</v>
          </cell>
        </row>
        <row r="73">
          <cell r="A73" t="str">
            <v>EXC-86</v>
          </cell>
          <cell r="B73" t="str">
            <v>EXCAVACION DE MATERIAL NO CLASIFICADO CON TRACTOR D-6-D CAT. Y 60 MTS. ACARREO LIBRE</v>
          </cell>
          <cell r="C73">
            <v>1</v>
          </cell>
          <cell r="D73" t="str">
            <v>M3N</v>
          </cell>
          <cell r="E73">
            <v>32.580324000000005</v>
          </cell>
        </row>
        <row r="76">
          <cell r="A76" t="str">
            <v>EXC-87</v>
          </cell>
          <cell r="B76" t="str">
            <v>EXCAVACION DE MATERIAL NO CLASIFICADO CON SOBRE ACARREO (M3N) TRACTOR D-60</v>
          </cell>
          <cell r="C76">
            <v>1</v>
          </cell>
          <cell r="D76" t="str">
            <v>M3N</v>
          </cell>
          <cell r="E76">
            <v>80.783751500000008</v>
          </cell>
        </row>
        <row r="82">
          <cell r="A82" t="str">
            <v>EXC-88</v>
          </cell>
          <cell r="B82" t="str">
            <v>EXCAVACION DE MATERIAL NO CLASIFICADO CON RETROEXCAVADORA 215 CAT. (HP=105) (M3N)</v>
          </cell>
          <cell r="C82">
            <v>1</v>
          </cell>
          <cell r="D82" t="str">
            <v>M3N</v>
          </cell>
          <cell r="E82">
            <v>57.095999999999997</v>
          </cell>
        </row>
        <row r="86">
          <cell r="A86" t="str">
            <v>EXC-89</v>
          </cell>
          <cell r="B86" t="str">
            <v>EXCAVACION DE MATERIAL NO CLASIFICADO CON MOTONIVELADORA 12 G. Y 50 MTS. ACARREO LIBRE</v>
          </cell>
          <cell r="C86">
            <v>1</v>
          </cell>
          <cell r="D86" t="str">
            <v>M3N</v>
          </cell>
          <cell r="E86">
            <v>84.584500000000006</v>
          </cell>
        </row>
        <row r="90">
          <cell r="A90" t="str">
            <v>EXC-90</v>
          </cell>
          <cell r="B90" t="str">
            <v>EXCAVACION DE MATERIAL NO CLASIFICADO CON MOTONIVELADORA CON SOBREACARREO</v>
          </cell>
          <cell r="C90">
            <v>1</v>
          </cell>
          <cell r="D90" t="str">
            <v>M3N</v>
          </cell>
          <cell r="E90">
            <v>132.78792750000002</v>
          </cell>
        </row>
        <row r="96">
          <cell r="A96" t="str">
            <v>EXC-91</v>
          </cell>
          <cell r="B96" t="str">
            <v>EXCAVACION DE MATERIAL NO CLASIFICADO CON MOTONIVELADORA CON SOBREACARREO</v>
          </cell>
          <cell r="C96">
            <v>1</v>
          </cell>
          <cell r="D96" t="str">
            <v>M3C</v>
          </cell>
          <cell r="E96">
            <v>37.458849999999998</v>
          </cell>
        </row>
        <row r="100">
          <cell r="A100" t="str">
            <v>EXC-92</v>
          </cell>
          <cell r="B100" t="str">
            <v>COMPACTACION CON RODILLO VIBRADOR (DYNAPAC) CA-25CAPA DE 15 CMS.</v>
          </cell>
          <cell r="C100">
            <v>1</v>
          </cell>
          <cell r="D100" t="str">
            <v>M3C</v>
          </cell>
          <cell r="E100">
            <v>15.85501</v>
          </cell>
        </row>
        <row r="104">
          <cell r="A104" t="str">
            <v>EXC-93</v>
          </cell>
          <cell r="B104" t="str">
            <v>COMPACTACION CON RODILLO VIBRADOR (DYNAPAC) CA-25CAPA DE 20 CMS.</v>
          </cell>
          <cell r="C104">
            <v>1</v>
          </cell>
          <cell r="D104" t="str">
            <v>M3N</v>
          </cell>
          <cell r="E104">
            <v>14.068529999999999</v>
          </cell>
        </row>
        <row r="108">
          <cell r="A108" t="str">
            <v>EXC-94</v>
          </cell>
          <cell r="B108" t="str">
            <v>REGADO, NIVELADO Y COMPACTADO (MATERIAL CLASIFICADO) (CAPA DE 20 CMS.)</v>
          </cell>
          <cell r="C108">
            <v>1</v>
          </cell>
          <cell r="D108" t="str">
            <v>M3C</v>
          </cell>
          <cell r="E108">
            <v>55.283404999999995</v>
          </cell>
        </row>
        <row r="114">
          <cell r="A114" t="str">
            <v>EXC-95</v>
          </cell>
          <cell r="B114" t="str">
            <v>REGADO, NIVELADO Y COMPACTADO (MATERIAL NO CLASIFICADO) (CAPA DE 20 CMS.)</v>
          </cell>
          <cell r="C114">
            <v>1</v>
          </cell>
          <cell r="D114" t="str">
            <v>M3C</v>
          </cell>
          <cell r="E114">
            <v>57.517804999999996</v>
          </cell>
        </row>
        <row r="119">
          <cell r="A119" t="str">
            <v>EXC-96</v>
          </cell>
          <cell r="B119" t="str">
            <v>REGADO, NIVELADO Y COMPACTADO (MATERIAL NO CLASIFICADO) (CAPA DE 15 CMS.)</v>
          </cell>
          <cell r="C119">
            <v>1</v>
          </cell>
          <cell r="D119" t="str">
            <v>M3C</v>
          </cell>
          <cell r="E119">
            <v>53.313859999999998</v>
          </cell>
        </row>
        <row r="125">
          <cell r="A125" t="str">
            <v>EXC-97</v>
          </cell>
          <cell r="B125" t="str">
            <v>REGADO, NIVELADO Y COMPACTADO (MATERIAL NO CLASIFICADO) (CAPA DE 15 CMS.)</v>
          </cell>
          <cell r="C125">
            <v>1</v>
          </cell>
          <cell r="D125" t="str">
            <v>M3C</v>
          </cell>
          <cell r="E125">
            <v>55.548259999999999</v>
          </cell>
        </row>
        <row r="130">
          <cell r="A130" t="str">
            <v>EXC-98</v>
          </cell>
          <cell r="B130" t="str">
            <v>EXCAVACION DE MATERIAL DE PRESTAMO (INCLUYE DESPERDICIO DE UN 10%) (M3N)</v>
          </cell>
          <cell r="C130">
            <v>1</v>
          </cell>
          <cell r="D130" t="str">
            <v>M3N</v>
          </cell>
          <cell r="E130">
            <v>114.68462665000003</v>
          </cell>
        </row>
        <row r="136">
          <cell r="A136" t="str">
            <v>EXC-99</v>
          </cell>
          <cell r="B136" t="str">
            <v>EXCAVACION DE MATERIAL DE PRESTAMO (INCLUYE DESPERDICIO DE UN 10%) (M3N)</v>
          </cell>
          <cell r="C136">
            <v>1</v>
          </cell>
          <cell r="D136" t="str">
            <v>M3E</v>
          </cell>
          <cell r="E136">
            <v>99.98</v>
          </cell>
        </row>
        <row r="143">
          <cell r="A143" t="str">
            <v>EXC-100</v>
          </cell>
          <cell r="B143" t="str">
            <v>RECHEQUEO DE SUPERFICIE</v>
          </cell>
          <cell r="C143">
            <v>1</v>
          </cell>
          <cell r="D143" t="str">
            <v>M2</v>
          </cell>
          <cell r="E143">
            <v>8.7492020000000004</v>
          </cell>
        </row>
        <row r="149">
          <cell r="A149" t="str">
            <v>EXC-101</v>
          </cell>
          <cell r="B149" t="str">
            <v>CONSTRUCCION DE CUNETAS</v>
          </cell>
          <cell r="C149">
            <v>1</v>
          </cell>
          <cell r="D149" t="str">
            <v>ML</v>
          </cell>
          <cell r="E149">
            <v>14.355198</v>
          </cell>
        </row>
        <row r="153">
          <cell r="A153" t="str">
            <v>EXC-102</v>
          </cell>
          <cell r="B153" t="str">
            <v>EXCAVACION EN ROCA CON 60.00 MTS. CON ACARREO LIBRE</v>
          </cell>
          <cell r="C153">
            <v>1</v>
          </cell>
          <cell r="D153" t="str">
            <v>M3N</v>
          </cell>
          <cell r="E153">
            <v>128.81075000000001</v>
          </cell>
        </row>
        <row r="157">
          <cell r="A157" t="str">
            <v>EXC-103</v>
          </cell>
          <cell r="B157" t="str">
            <v>EXCAVACION EN ROCA CON SOBREACARREO</v>
          </cell>
          <cell r="C157">
            <v>1</v>
          </cell>
          <cell r="D157" t="str">
            <v>M3N</v>
          </cell>
          <cell r="E157">
            <v>190.89058880000005</v>
          </cell>
        </row>
        <row r="164">
          <cell r="A164" t="str">
            <v>EXC-104</v>
          </cell>
          <cell r="B164" t="str">
            <v>EXCAVACION PARA ESTRUCTURA CON RETROEXCAVADORA CASO 1</v>
          </cell>
          <cell r="C164">
            <v>1</v>
          </cell>
          <cell r="D164" t="str">
            <v>M3N</v>
          </cell>
          <cell r="E164">
            <v>63.595999999999997</v>
          </cell>
        </row>
        <row r="169">
          <cell r="A169" t="str">
            <v>EXC-105</v>
          </cell>
          <cell r="B169" t="str">
            <v>EXCAVACION EN ROCA CON SOBREACARREO</v>
          </cell>
          <cell r="C169">
            <v>1</v>
          </cell>
          <cell r="D169" t="str">
            <v>M3N</v>
          </cell>
          <cell r="E169">
            <v>105.29942750000001</v>
          </cell>
        </row>
        <row r="174">
          <cell r="A174" t="str">
            <v>EXC-106</v>
          </cell>
          <cell r="B174" t="str">
            <v>RIEGO DE IMPRIMACION 0.5 GLS./M2</v>
          </cell>
          <cell r="C174">
            <v>1</v>
          </cell>
          <cell r="D174" t="str">
            <v>M2</v>
          </cell>
          <cell r="E174">
            <v>105.54524918999999</v>
          </cell>
        </row>
        <row r="189">
          <cell r="A189" t="str">
            <v>EXC-107</v>
          </cell>
          <cell r="B189" t="str">
            <v>RIEGO IMPRIMACION DE 0.3 GLS./M2</v>
          </cell>
          <cell r="C189">
            <v>1</v>
          </cell>
          <cell r="D189" t="str">
            <v>M2</v>
          </cell>
          <cell r="E189">
            <v>74.445249190000013</v>
          </cell>
        </row>
        <row r="204">
          <cell r="A204" t="str">
            <v>EXC-108</v>
          </cell>
          <cell r="B204" t="str">
            <v>DOBLE RIEGO DE IMPRIMACION (0.8 GLS./M2)</v>
          </cell>
          <cell r="C204">
            <v>1</v>
          </cell>
          <cell r="D204" t="str">
            <v>M2</v>
          </cell>
          <cell r="E204">
            <v>179.99049838000002</v>
          </cell>
        </row>
      </sheetData>
      <sheetData sheetId="2">
        <row r="13">
          <cell r="A13" t="str">
            <v>ALB-007</v>
          </cell>
        </row>
      </sheetData>
      <sheetData sheetId="3"/>
      <sheetData sheetId="4">
        <row r="1146">
          <cell r="C1146" t="str">
            <v>Hormigón 180 KG/cms2 (1:2:4)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LOTES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planta trata"/>
      <sheetName val="Anal. horm."/>
      <sheetName val="cuantias "/>
      <sheetName val="anal term"/>
      <sheetName val="Ana-Sanit."/>
      <sheetName val="Ana-Elect"/>
      <sheetName val="Ana-elect."/>
      <sheetName val="Volumenes"/>
      <sheetName val="M. O. exc."/>
      <sheetName val="subida materiales"/>
      <sheetName val="Mat"/>
      <sheetName val="Jornal"/>
      <sheetName val="Pu-Sanit."/>
      <sheetName val="PU-Elect."/>
      <sheetName val="puertas"/>
      <sheetName val="Cubicacion"/>
      <sheetName val="Septicos"/>
      <sheetName val="caseta"/>
      <sheetName val="calcul anal"/>
      <sheetName val="UASD"/>
      <sheetName val="INSUMO"/>
      <sheetName val="Mezcla"/>
      <sheetName val="Hoja2"/>
      <sheetName val="Hoja1"/>
      <sheetName val="Insumos"/>
      <sheetName val="planta_trata"/>
      <sheetName val="Anal__horm_"/>
      <sheetName val="cuantias_"/>
      <sheetName val="anal_term"/>
      <sheetName val="Ana-Sanit_"/>
      <sheetName val="Ana-elect_"/>
      <sheetName val="M__O__exc_"/>
      <sheetName val="subida_materiales"/>
      <sheetName val="Pu-Sanit_"/>
      <sheetName val="PU-Elect_"/>
      <sheetName val="calcul_anal"/>
      <sheetName val="planta_trata1"/>
      <sheetName val="Anal__horm_1"/>
      <sheetName val="cuantias_1"/>
      <sheetName val="anal_term1"/>
      <sheetName val="Ana-Sanit_1"/>
      <sheetName val="Ana-elect_1"/>
      <sheetName val="M__O__exc_1"/>
      <sheetName val="subida_materiales1"/>
      <sheetName val="Pu-Sanit_1"/>
      <sheetName val="PU-Elect_1"/>
      <sheetName val="calcul_anal1"/>
    </sheetNames>
    <sheetDataSet>
      <sheetData sheetId="0">
        <row r="222">
          <cell r="F222">
            <v>6762.8600000000006</v>
          </cell>
        </row>
      </sheetData>
      <sheetData sheetId="1">
        <row r="137">
          <cell r="J137">
            <v>203.6515</v>
          </cell>
        </row>
      </sheetData>
      <sheetData sheetId="2" refreshError="1">
        <row r="222">
          <cell r="F222">
            <v>6762.8600000000006</v>
          </cell>
        </row>
        <row r="229">
          <cell r="F229">
            <v>10047.64</v>
          </cell>
        </row>
      </sheetData>
      <sheetData sheetId="3"/>
      <sheetData sheetId="4"/>
      <sheetData sheetId="5"/>
      <sheetData sheetId="6"/>
      <sheetData sheetId="7"/>
      <sheetData sheetId="8" refreshError="1">
        <row r="137">
          <cell r="J137">
            <v>203.6515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>
        <row r="222">
          <cell r="F222">
            <v>6762.8600000000006</v>
          </cell>
        </row>
      </sheetData>
      <sheetData sheetId="28">
        <row r="222">
          <cell r="F222">
            <v>6762.8600000000006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222">
          <cell r="F222">
            <v>6762.8600000000006</v>
          </cell>
        </row>
      </sheetData>
      <sheetData sheetId="39">
        <row r="222">
          <cell r="F222">
            <v>6762.8600000000006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 ENTREGABLE"/>
    </sheetNames>
    <sheetDataSet>
      <sheetData sheetId="0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"/>
      <sheetName val="Analisis"/>
      <sheetName val="CPN1"/>
      <sheetName val="Module"/>
      <sheetName val="INSUMOS"/>
      <sheetName val="analisis unitarios"/>
      <sheetName val="V.Tierras A"/>
      <sheetName val="GONZALO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PARA BANCO"/>
      <sheetName val="PRESUPUESTO US"/>
      <sheetName val="PRESUPUESTO"/>
      <sheetName val="INSUMOS"/>
      <sheetName val="ZAPATAS"/>
      <sheetName val="COLUMNAS"/>
      <sheetName val="VIGAS"/>
      <sheetName val="LOSAS"/>
      <sheetName val="MORTEROS"/>
      <sheetName val="ANALISIS PISOS Y REVESTIMIENTOS"/>
      <sheetName val="ELECTRICAS"/>
      <sheetName val="PINTURA"/>
      <sheetName val="TECHO"/>
      <sheetName val="TRABAJOS SANITARIOS (NO DISENO)"/>
      <sheetName val="TABLA DE BANOS"/>
      <sheetName val="TABLA SALIDAS ELECTRICAS"/>
      <sheetName val="ALIMENTADORES ELECTRICOS"/>
      <sheetName val="TOPES DE GRANITO"/>
      <sheetName val="TABLA DE PUERTAS"/>
      <sheetName val="TABLA DE VENTANAS"/>
      <sheetName val="BARANDAS ELEV IZQ"/>
      <sheetName val="BARANDAS ELEV DER"/>
      <sheetName val="BARANDAS ELEV POSTERIOR"/>
      <sheetName val="BARANDAS ELEV FRONTAL"/>
      <sheetName val="Presup"/>
      <sheetName val="RESUMEN_PARA_BANCO"/>
      <sheetName val="PRESUPUESTO_US"/>
      <sheetName val="ANALISIS_PISOS_Y_REVESTIMIENTOS"/>
      <sheetName val="TRABAJOS_SANITARIOS_(NO_DISENO)"/>
      <sheetName val="TABLA_DE_BANOS"/>
      <sheetName val="TABLA_SALIDAS_ELECTRICAS"/>
      <sheetName val="ALIMENTADORES_ELECTRICOS"/>
      <sheetName val="TOPES_DE_GRANITO"/>
      <sheetName val="TABLA_DE_PUERTAS"/>
      <sheetName val="TABLA_DE_VENTANAS"/>
      <sheetName val="BARANDAS_ELEV_IZQ"/>
      <sheetName val="BARANDAS_ELEV_DER"/>
      <sheetName val="BARANDAS_ELEV_POSTERIOR"/>
      <sheetName val="BARANDAS_ELEV_FRONTAL"/>
      <sheetName val="RESUMEN_PARA_BANCO1"/>
      <sheetName val="PRESUPUESTO_US1"/>
      <sheetName val="ANALISIS_PISOS_Y_REVESTIMIENTO1"/>
      <sheetName val="TRABAJOS_SANITARIOS_(NO_DISENO1"/>
      <sheetName val="TABLA_DE_BANOS1"/>
      <sheetName val="TABLA_SALIDAS_ELECTRICAS1"/>
      <sheetName val="ALIMENTADORES_ELECTRICOS1"/>
      <sheetName val="TOPES_DE_GRANITO1"/>
      <sheetName val="TABLA_DE_PUERTAS1"/>
      <sheetName val="TABLA_DE_VENTANAS1"/>
      <sheetName val="BARANDAS_ELEV_IZQ1"/>
      <sheetName val="BARANDAS_ELEV_DER1"/>
      <sheetName val="BARANDAS_ELEV_POSTERIOR1"/>
      <sheetName val="BARANDAS_ELEV_FRONTA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SA 9N"/>
      <sheetName val="volumetrias"/>
      <sheetName val="Presup"/>
      <sheetName val="mov. tierra"/>
      <sheetName val="muros y H.A."/>
      <sheetName val="Term."/>
      <sheetName val="VOL"/>
      <sheetName val="V. exterior"/>
      <sheetName val="Mano de Obra"/>
      <sheetName val="Insumos"/>
      <sheetName val="Analisis "/>
      <sheetName val="Mezcla"/>
      <sheetName val="Analisis Civil"/>
      <sheetName val="resum.ac "/>
      <sheetName val="LOSA 27"/>
      <sheetName val="Ac.Z"/>
      <sheetName val="Ac.C"/>
      <sheetName val="Ac.V"/>
      <sheetName val="Ac. M"/>
      <sheetName val="Materiales"/>
      <sheetName val="MO"/>
      <sheetName val="LOSA_9N"/>
      <sheetName val="mov__tierra"/>
      <sheetName val="muros_y_H_A_"/>
      <sheetName val="Term_"/>
      <sheetName val="V__exterior"/>
      <sheetName val="Mano_de_Obra"/>
      <sheetName val="Analisis_"/>
      <sheetName val="Analisis_Civil"/>
      <sheetName val="resum_ac_"/>
      <sheetName val="LOSA_27"/>
      <sheetName val="Ac_Z"/>
      <sheetName val="Ac_C"/>
      <sheetName val="Ac_V"/>
      <sheetName val="Ac__M"/>
      <sheetName val="LOSA_9N1"/>
      <sheetName val="mov__tierra1"/>
      <sheetName val="muros_y_H_A_1"/>
      <sheetName val="Term_1"/>
      <sheetName val="V__exterior1"/>
      <sheetName val="Mano_de_Obra1"/>
      <sheetName val="Analisis_1"/>
      <sheetName val="Analisis_Civil1"/>
      <sheetName val="resum_ac_1"/>
      <sheetName val="LOSA_271"/>
      <sheetName val="Ac_Z1"/>
      <sheetName val="Ac_C1"/>
      <sheetName val="Ac_V1"/>
      <sheetName val="Ac__M1"/>
      <sheetName val="LOSA_9N2"/>
      <sheetName val="mov__tierra2"/>
      <sheetName val="muros_y_H_A_2"/>
      <sheetName val="Term_2"/>
      <sheetName val="V__exterior2"/>
      <sheetName val="Mano_de_Obra2"/>
      <sheetName val="Analisis_2"/>
      <sheetName val="Analisis_Civil2"/>
      <sheetName val="resum_ac_2"/>
      <sheetName val="LOSA_272"/>
      <sheetName val="Ac_Z2"/>
      <sheetName val="Ac_C2"/>
      <sheetName val="Ac_V2"/>
      <sheetName val="Ac__M2"/>
      <sheetName val="LOSA_9N3"/>
      <sheetName val="mov__tierra3"/>
      <sheetName val="muros_y_H_A_3"/>
      <sheetName val="Term_3"/>
      <sheetName val="V__exterior3"/>
      <sheetName val="Mano_de_Obra3"/>
      <sheetName val="Analisis_3"/>
      <sheetName val="Analisis_Civil3"/>
      <sheetName val="resum_ac_3"/>
      <sheetName val="LOSA_273"/>
      <sheetName val="Ac_Z3"/>
      <sheetName val="Ac_C3"/>
      <sheetName val="Ac_V3"/>
      <sheetName val="Ac__M3"/>
      <sheetName val="LOSA_9N4"/>
      <sheetName val="mov__tierra4"/>
      <sheetName val="muros_y_H_A_4"/>
      <sheetName val="Term_4"/>
      <sheetName val="V__exterior4"/>
      <sheetName val="Mano_de_Obra4"/>
      <sheetName val="Analisis_4"/>
      <sheetName val="Analisis_Civil4"/>
      <sheetName val="resum_ac_4"/>
      <sheetName val="LOSA_274"/>
      <sheetName val="Ac_Z4"/>
      <sheetName val="Ac_C4"/>
      <sheetName val="Ac_V4"/>
      <sheetName val="Ac__M4"/>
      <sheetName val="LOSA_9N5"/>
      <sheetName val="mov__tierra5"/>
      <sheetName val="muros_y_H_A_5"/>
      <sheetName val="Term_5"/>
      <sheetName val="V__exterior5"/>
      <sheetName val="Mano_de_Obra5"/>
      <sheetName val="Analisis_5"/>
      <sheetName val="Analisis_Civil5"/>
      <sheetName val="resum_ac_5"/>
      <sheetName val="LOSA_275"/>
      <sheetName val="Ac_Z5"/>
      <sheetName val="Ac_C5"/>
      <sheetName val="Ac_V5"/>
      <sheetName val="Ac__M5"/>
      <sheetName val="Col.Amarre"/>
      <sheetName val="Escalera"/>
      <sheetName val="Muros"/>
      <sheetName val="V.Tierras A"/>
      <sheetName val="peso"/>
      <sheetName val="Ana"/>
      <sheetName val="listado equipos a utilizar"/>
      <sheetName val="Anal. horm."/>
      <sheetName val="ANALISIS"/>
      <sheetName val="M.O."/>
      <sheetName val="anal term"/>
      <sheetName val="Jornal"/>
      <sheetName val="Mat"/>
      <sheetName val="PU-Elect."/>
      <sheetName val="Ana-Sanit."/>
      <sheetName val="Pu-Sanit."/>
      <sheetName val="ANALISIS STO DGO"/>
    </sheetNames>
    <sheetDataSet>
      <sheetData sheetId="0"/>
      <sheetData sheetId="1"/>
      <sheetData sheetId="2">
        <row r="4">
          <cell r="I4">
            <v>36.9</v>
          </cell>
        </row>
      </sheetData>
      <sheetData sheetId="3">
        <row r="26">
          <cell r="D26">
            <v>0.85</v>
          </cell>
        </row>
        <row r="28">
          <cell r="D28">
            <v>0.3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>
        <row r="26">
          <cell r="D26">
            <v>0.85</v>
          </cell>
        </row>
      </sheetData>
      <sheetData sheetId="23"/>
      <sheetData sheetId="24">
        <row r="26">
          <cell r="D26">
            <v>0.85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26">
          <cell r="D26">
            <v>0.85</v>
          </cell>
        </row>
      </sheetData>
      <sheetData sheetId="34"/>
      <sheetData sheetId="35"/>
      <sheetData sheetId="36">
        <row r="26">
          <cell r="D26">
            <v>0.85</v>
          </cell>
        </row>
      </sheetData>
      <sheetData sheetId="37"/>
      <sheetData sheetId="38">
        <row r="26">
          <cell r="D26">
            <v>0.85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26">
          <cell r="D26">
            <v>0.85</v>
          </cell>
        </row>
      </sheetData>
      <sheetData sheetId="48"/>
      <sheetData sheetId="49"/>
      <sheetData sheetId="50">
        <row r="26">
          <cell r="D26">
            <v>0.85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26">
          <cell r="D26">
            <v>0.85</v>
          </cell>
        </row>
      </sheetData>
      <sheetData sheetId="62"/>
      <sheetData sheetId="63"/>
      <sheetData sheetId="64">
        <row r="26">
          <cell r="D26">
            <v>0.85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26">
          <cell r="D26">
            <v>0.85</v>
          </cell>
        </row>
      </sheetData>
      <sheetData sheetId="76"/>
      <sheetData sheetId="77"/>
      <sheetData sheetId="78">
        <row r="26">
          <cell r="D26">
            <v>0.85</v>
          </cell>
        </row>
      </sheetData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26">
          <cell r="D26">
            <v>0.85</v>
          </cell>
        </row>
      </sheetData>
      <sheetData sheetId="90"/>
      <sheetData sheetId="91"/>
      <sheetData sheetId="92">
        <row r="26">
          <cell r="D26">
            <v>0.85</v>
          </cell>
        </row>
      </sheetData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.Z"/>
      <sheetName val="Ac.C"/>
      <sheetName val="Ac.V"/>
      <sheetName val="resum.ac "/>
      <sheetName val="LOSA"/>
      <sheetName val="LOSA (2)"/>
      <sheetName val="insumo"/>
      <sheetName val="Mezcla"/>
      <sheetName val="ana.h.a"/>
      <sheetName val="analisis"/>
      <sheetName val="Analisis Areas Ext."/>
      <sheetName val="Resumen"/>
      <sheetName val="exteriores"/>
      <sheetName val="v. exterior"/>
      <sheetName val="bLOQUE A"/>
      <sheetName val="bLOQUE B Y C"/>
      <sheetName val="V.Tierras A"/>
      <sheetName val="V H.A y Muros A"/>
      <sheetName val="Term A"/>
      <sheetName val="m.tIERRA BYC"/>
      <sheetName val="H.A Y MUROS BYC"/>
      <sheetName val="TERMBYC"/>
      <sheetName val="Volumenes"/>
      <sheetName val="anal term"/>
      <sheetName val="Ana-Sanit."/>
      <sheetName val="Anal. horm."/>
      <sheetName val="UASD"/>
      <sheetName val="Mat"/>
      <sheetName val="Pu-Sanit."/>
      <sheetName val="Ac_Z"/>
      <sheetName val="Ac_C"/>
      <sheetName val="Ac_V"/>
      <sheetName val="resum_ac_"/>
      <sheetName val="LOSA_(2)"/>
      <sheetName val="ana_h_a"/>
      <sheetName val="Analisis_Areas_Ext_"/>
      <sheetName val="v__exterior"/>
      <sheetName val="bLOQUE_A"/>
      <sheetName val="bLOQUE_B_Y_C"/>
      <sheetName val="V_Tierras_A"/>
      <sheetName val="V_H_A_y_Muros_A"/>
      <sheetName val="Term_A"/>
      <sheetName val="m_tIERRA_BYC"/>
      <sheetName val="H_A_Y_MUROS_BYC"/>
      <sheetName val="anal_term"/>
      <sheetName val="Ana-Sanit_"/>
      <sheetName val="Anal__horm_"/>
      <sheetName val="Pu-Sanit_"/>
      <sheetName val="Ac_Z1"/>
      <sheetName val="Ac_C1"/>
      <sheetName val="Ac_V1"/>
      <sheetName val="resum_ac_1"/>
      <sheetName val="LOSA_(2)1"/>
      <sheetName val="ana_h_a1"/>
      <sheetName val="Analisis_Areas_Ext_1"/>
      <sheetName val="v__exterior1"/>
      <sheetName val="bLOQUE_A1"/>
      <sheetName val="bLOQUE_B_Y_C1"/>
      <sheetName val="V_Tierras_A1"/>
      <sheetName val="V_H_A_y_Muros_A1"/>
      <sheetName val="Term_A1"/>
      <sheetName val="m_tIERRA_BYC1"/>
      <sheetName val="H_A_Y_MUROS_BYC1"/>
      <sheetName val="anal_term1"/>
      <sheetName val="Ana-Sanit_1"/>
      <sheetName val="Anal__horm_1"/>
      <sheetName val="Pu-Sanit_1"/>
      <sheetName val="Ac_Z2"/>
      <sheetName val="Ac_C2"/>
      <sheetName val="Ac_V2"/>
      <sheetName val="resum_ac_2"/>
      <sheetName val="LOSA_(2)2"/>
      <sheetName val="ana_h_a2"/>
      <sheetName val="Analisis_Areas_Ext_2"/>
      <sheetName val="v__exterior2"/>
      <sheetName val="bLOQUE_A2"/>
      <sheetName val="bLOQUE_B_Y_C2"/>
      <sheetName val="V_Tierras_A2"/>
      <sheetName val="V_H_A_y_Muros_A2"/>
      <sheetName val="Term_A2"/>
      <sheetName val="m_tIERRA_BYC2"/>
      <sheetName val="H_A_Y_MUROS_BYC2"/>
      <sheetName val="anal_term2"/>
      <sheetName val="Ana-Sanit_2"/>
      <sheetName val="Anal__horm_2"/>
      <sheetName val="Pu-Sanit_2"/>
      <sheetName val="Ac_Z3"/>
      <sheetName val="Ac_C3"/>
      <sheetName val="Ac_V3"/>
      <sheetName val="resum_ac_3"/>
      <sheetName val="LOSA_(2)3"/>
      <sheetName val="ana_h_a3"/>
      <sheetName val="Analisis_Areas_Ext_3"/>
      <sheetName val="v__exterior3"/>
      <sheetName val="bLOQUE_A3"/>
      <sheetName val="bLOQUE_B_Y_C3"/>
      <sheetName val="V_Tierras_A3"/>
      <sheetName val="V_H_A_y_Muros_A3"/>
      <sheetName val="Term_A3"/>
      <sheetName val="m_tIERRA_BYC3"/>
      <sheetName val="H_A_Y_MUROS_BYC3"/>
      <sheetName val="anal_term3"/>
      <sheetName val="Ana-Sanit_3"/>
      <sheetName val="Anal__horm_3"/>
      <sheetName val="Pu-Sanit_3"/>
      <sheetName val="Ac_Z4"/>
      <sheetName val="Ac_C4"/>
      <sheetName val="Ac_V4"/>
      <sheetName val="resum_ac_4"/>
      <sheetName val="LOSA_(2)4"/>
      <sheetName val="ana_h_a4"/>
      <sheetName val="Analisis_Areas_Ext_4"/>
      <sheetName val="v__exterior4"/>
      <sheetName val="bLOQUE_A4"/>
      <sheetName val="bLOQUE_B_Y_C4"/>
      <sheetName val="V_Tierras_A4"/>
      <sheetName val="V_H_A_y_Muros_A4"/>
      <sheetName val="Term_A4"/>
      <sheetName val="m_tIERRA_BYC4"/>
      <sheetName val="H_A_Y_MUROS_BYC4"/>
      <sheetName val="anal_term4"/>
      <sheetName val="Ana-Sanit_4"/>
      <sheetName val="Anal__horm_4"/>
      <sheetName val="Pu-Sanit_4"/>
      <sheetName val="Ac_Z5"/>
      <sheetName val="Ac_C5"/>
      <sheetName val="Ac_V5"/>
      <sheetName val="resum_ac_5"/>
      <sheetName val="LOSA_(2)5"/>
      <sheetName val="ana_h_a5"/>
      <sheetName val="Analisis_Areas_Ext_5"/>
      <sheetName val="v__exterior5"/>
      <sheetName val="bLOQUE_A5"/>
      <sheetName val="bLOQUE_B_Y_C5"/>
      <sheetName val="V_Tierras_A5"/>
      <sheetName val="V_H_A_y_Muros_A5"/>
      <sheetName val="Term_A5"/>
      <sheetName val="m_tIERRA_BYC5"/>
      <sheetName val="H_A_Y_MUROS_BYC5"/>
      <sheetName val="anal_term5"/>
      <sheetName val="Ana-Sanit_5"/>
      <sheetName val="Anal__horm_5"/>
      <sheetName val="Pu-Sanit_5"/>
      <sheetName val="mov. tierra"/>
      <sheetName val="Cotz."/>
      <sheetName val="med.mov.de tierras2"/>
      <sheetName val="analisis1"/>
      <sheetName val="Presup"/>
      <sheetName val="Ana. blocks y termin."/>
      <sheetName val="Costos Mano de Obra"/>
      <sheetName val="Insumos materiales"/>
      <sheetName val="Ana. Horm mexc mort"/>
      <sheetName val="MATERIALES"/>
      <sheetName val="OBRAMANO"/>
      <sheetName val="EQUIPOS"/>
      <sheetName val="Cargas Sociales"/>
      <sheetName val="Analisis Unit. "/>
      <sheetName val="Resumen Precio Equipos"/>
      <sheetName val="o.m. y salarios"/>
      <sheetName val="Insumos"/>
      <sheetName val="Análisis de Precio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>
        <row r="4">
          <cell r="D4">
            <v>2547.17</v>
          </cell>
        </row>
      </sheetData>
      <sheetData sheetId="7">
        <row r="10">
          <cell r="F10">
            <v>4211.5599999999995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>
        <row r="7">
          <cell r="D7">
            <v>1.4</v>
          </cell>
        </row>
        <row r="9">
          <cell r="D9">
            <v>0.3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7">
          <cell r="D7">
            <v>1.4</v>
          </cell>
        </row>
      </sheetData>
      <sheetData sheetId="38">
        <row r="7">
          <cell r="D7">
            <v>1.4</v>
          </cell>
        </row>
      </sheetData>
      <sheetData sheetId="39">
        <row r="7">
          <cell r="D7">
            <v>1.4</v>
          </cell>
        </row>
      </sheetData>
      <sheetData sheetId="40">
        <row r="7">
          <cell r="D7">
            <v>1.4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7">
          <cell r="D7">
            <v>1.4</v>
          </cell>
        </row>
      </sheetData>
      <sheetData sheetId="57">
        <row r="7">
          <cell r="D7">
            <v>1.4</v>
          </cell>
        </row>
      </sheetData>
      <sheetData sheetId="58">
        <row r="7">
          <cell r="D7">
            <v>1.4</v>
          </cell>
        </row>
      </sheetData>
      <sheetData sheetId="59">
        <row r="7">
          <cell r="D7">
            <v>1.4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7">
          <cell r="D7">
            <v>1.4</v>
          </cell>
        </row>
      </sheetData>
      <sheetData sheetId="76">
        <row r="7">
          <cell r="D7">
            <v>1.4</v>
          </cell>
        </row>
      </sheetData>
      <sheetData sheetId="77">
        <row r="7">
          <cell r="D7">
            <v>1.4</v>
          </cell>
        </row>
      </sheetData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>
        <row r="7">
          <cell r="D7">
            <v>1.4</v>
          </cell>
        </row>
      </sheetData>
      <sheetData sheetId="95">
        <row r="7">
          <cell r="D7">
            <v>1.4</v>
          </cell>
        </row>
      </sheetData>
      <sheetData sheetId="96">
        <row r="7">
          <cell r="D7">
            <v>1.4</v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>
        <row r="7">
          <cell r="D7">
            <v>1.4</v>
          </cell>
        </row>
      </sheetData>
      <sheetData sheetId="114"/>
      <sheetData sheetId="115">
        <row r="7">
          <cell r="D7">
            <v>1.4</v>
          </cell>
        </row>
      </sheetData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>
        <row r="7">
          <cell r="D7">
            <v>1.4</v>
          </cell>
        </row>
      </sheetData>
      <sheetData sheetId="133"/>
      <sheetData sheetId="134">
        <row r="7">
          <cell r="D7">
            <v>1.4</v>
          </cell>
        </row>
      </sheetData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.000.00"/>
      <sheetName val="02.000.00"/>
      <sheetName val="03.000.00"/>
      <sheetName val="04.000.00"/>
      <sheetName val="05.000.00"/>
      <sheetName val="007.000.00"/>
      <sheetName val="08.000.00"/>
      <sheetName val="09.000.00"/>
      <sheetName val="13.000.00"/>
      <sheetName val="Hoja1"/>
      <sheetName val="INSUMOS"/>
      <sheetName val="15.000.00"/>
      <sheetName val="16.000.00"/>
      <sheetName val="RESUMEN"/>
      <sheetName val="V.Tierras A"/>
      <sheetName val="ANALISIS SEÑAL"/>
      <sheetName val="Materiales"/>
      <sheetName val="Análisis"/>
      <sheetName val="Resumen Precio Equipos"/>
      <sheetName val="o.m. y salarios"/>
      <sheetName val="Sheet4"/>
      <sheetName val="Sheet5"/>
      <sheetName val="análisis de precios"/>
      <sheetName val="caseta de planta"/>
      <sheetName val="Configuración"/>
      <sheetName val="Ana"/>
      <sheetName val="m.o."/>
      <sheetName val="ins"/>
      <sheetName val="01_000_00"/>
      <sheetName val="02_000_00"/>
      <sheetName val="03_000_00"/>
      <sheetName val="04_000_00"/>
      <sheetName val="05_000_00"/>
      <sheetName val="007_000_00"/>
      <sheetName val="08_000_00"/>
      <sheetName val="09_000_00"/>
      <sheetName val="13_000_00"/>
      <sheetName val="15_000_00"/>
      <sheetName val="16_000_00"/>
      <sheetName val="V_Tierras_A"/>
      <sheetName val="ANALISIS_SEÑAL"/>
      <sheetName val="m_o_"/>
      <sheetName val="01_000_001"/>
      <sheetName val="02_000_001"/>
      <sheetName val="03_000_001"/>
      <sheetName val="04_000_001"/>
      <sheetName val="05_000_001"/>
      <sheetName val="007_000_001"/>
      <sheetName val="08_000_001"/>
      <sheetName val="09_000_001"/>
      <sheetName val="13_000_001"/>
      <sheetName val="15_000_001"/>
      <sheetName val="16_000_001"/>
      <sheetName val="V_Tierras_A1"/>
      <sheetName val="ANALISIS_SEÑAL1"/>
      <sheetName val="m_o_1"/>
      <sheetName val="01_000_002"/>
      <sheetName val="02_000_002"/>
      <sheetName val="03_000_002"/>
      <sheetName val="04_000_002"/>
      <sheetName val="05_000_002"/>
      <sheetName val="007_000_002"/>
      <sheetName val="08_000_002"/>
      <sheetName val="09_000_002"/>
      <sheetName val="13_000_002"/>
      <sheetName val="15_000_002"/>
      <sheetName val="16_000_002"/>
      <sheetName val="V_Tierras_A2"/>
      <sheetName val="ANALISIS_SEÑAL2"/>
      <sheetName val="m_o_2"/>
      <sheetName val="01_000_003"/>
      <sheetName val="02_000_003"/>
      <sheetName val="03_000_003"/>
      <sheetName val="04_000_003"/>
      <sheetName val="05_000_003"/>
      <sheetName val="007_000_003"/>
      <sheetName val="08_000_003"/>
      <sheetName val="09_000_003"/>
      <sheetName val="13_000_003"/>
      <sheetName val="15_000_003"/>
      <sheetName val="16_000_003"/>
      <sheetName val="V_Tierras_A3"/>
      <sheetName val="ANALISIS_SEÑAL3"/>
      <sheetName val="m_o_3"/>
      <sheetName val="qqVgas"/>
      <sheetName val="caseta transformador"/>
      <sheetName val="01_000_004"/>
      <sheetName val="02_000_004"/>
      <sheetName val="03_000_004"/>
      <sheetName val="04_000_004"/>
      <sheetName val="05_000_004"/>
      <sheetName val="007_000_004"/>
      <sheetName val="08_000_004"/>
      <sheetName val="09_000_004"/>
      <sheetName val="13_000_004"/>
      <sheetName val="15_000_004"/>
      <sheetName val="16_000_004"/>
      <sheetName val="V_Tierras_A4"/>
      <sheetName val="ANALISIS_SEÑAL4"/>
      <sheetName val="m_o_4"/>
      <sheetName val="01_000_005"/>
      <sheetName val="02_000_005"/>
      <sheetName val="03_000_005"/>
      <sheetName val="04_000_005"/>
      <sheetName val="05_000_005"/>
      <sheetName val="007_000_005"/>
      <sheetName val="08_000_005"/>
      <sheetName val="09_000_005"/>
      <sheetName val="13_000_005"/>
      <sheetName val="15_000_005"/>
      <sheetName val="16_000_005"/>
      <sheetName val="V_Tierras_A5"/>
      <sheetName val="ANALISIS_SEÑAL5"/>
      <sheetName val="m_o_5"/>
      <sheetName val="ANALISIS PUENTE "/>
      <sheetName val="INSU"/>
      <sheetName val="MO"/>
      <sheetName val="Volumenes"/>
      <sheetName val="Anal. horm."/>
      <sheetName val="Mat"/>
      <sheetName val="Col.Amarre"/>
      <sheetName val="Escalera"/>
      <sheetName val="Muros"/>
      <sheetName val="Preferencias"/>
      <sheetName val="Analisis"/>
      <sheetName val="Cuantía"/>
      <sheetName val="AISC 13th Ed. Properties Viewer"/>
      <sheetName val="Puertas-Ventanas"/>
      <sheetName val="Finanzas"/>
      <sheetName val="Recursos"/>
      <sheetName val="Rendimiento"/>
      <sheetName val="Personal"/>
      <sheetName val="Presupuesto-Zapata Aislada"/>
      <sheetName val="insumo"/>
      <sheetName val="mezcla"/>
      <sheetName val="listado equipos a utilizar"/>
      <sheetName val="Cotz."/>
      <sheetName val="FUNCION"/>
      <sheetName val="Ana. blocks y termin."/>
      <sheetName val="Costos Mano de Obra"/>
      <sheetName val="Insumos materiales"/>
      <sheetName val="Ana. Horm mexc mort"/>
      <sheetName val="EQUIPOS"/>
      <sheetName val="CUBICACION"/>
      <sheetName val="ANALISIS STO DGO"/>
      <sheetName val="med.mov.de tierras2"/>
      <sheetName val="analisi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61">
          <cell r="F261">
            <v>200</v>
          </cell>
        </row>
        <row r="303">
          <cell r="F303">
            <v>1500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. no"/>
    </sheetNames>
    <sheetDataSet>
      <sheetData sheetId="0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glesia Maimon (2)"/>
      <sheetName val="Presupuesto"/>
      <sheetName val="Analisis"/>
      <sheetName val="Zapatas"/>
      <sheetName val="Insumos"/>
      <sheetName val="Mano de Obra"/>
      <sheetName val="Datos"/>
      <sheetName val="Tablas Referencia"/>
      <sheetName val="Columnas"/>
      <sheetName val="Vigas"/>
      <sheetName val="Losas"/>
      <sheetName val="Sheet1"/>
      <sheetName val="Pres. Adic.Y"/>
      <sheetName val="Anal. horm."/>
      <sheetName val="Volumenes"/>
      <sheetName val="Pres. n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v. "/>
      <sheetName val="Presupuesto"/>
      <sheetName val="planta trata"/>
      <sheetName val="Volumenes"/>
      <sheetName val="Pu-Sanit."/>
      <sheetName val="peso-cuantia"/>
      <sheetName val="Hoja5"/>
      <sheetName val="Jornal"/>
      <sheetName val="M. O. exc."/>
      <sheetName val="Anal. horm."/>
      <sheetName val="Hoja3"/>
      <sheetName val="cuantias "/>
      <sheetName val="anal term"/>
      <sheetName val="Ana-Sanit."/>
      <sheetName val="Ana-Elect"/>
      <sheetName val="Ana-elect."/>
      <sheetName val="subida materiales"/>
      <sheetName val="Mat"/>
      <sheetName val="PU-Elect."/>
      <sheetName val="puertas"/>
      <sheetName val="Cubicacion"/>
      <sheetName val="Septicos"/>
      <sheetName val="caseta"/>
      <sheetName val="calcul anal"/>
      <sheetName val="UASD"/>
      <sheetName val="INSUMO"/>
      <sheetName val="Mezcla"/>
      <sheetName val="Hoja2"/>
      <sheetName val="Hoja1"/>
      <sheetName val="Incremento Precios"/>
      <sheetName val="PARTIDAS NUEVAS"/>
      <sheetName val="Analisis"/>
      <sheetName val="Pres. Adic.Y"/>
      <sheetName val="Anal__horm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O INDIRECTO"/>
      <sheetName val="PERSONAL ADMINISTRATIVO"/>
      <sheetName val="PERSONAL TECNICO"/>
      <sheetName val="OPERADORES EQUIPOS"/>
      <sheetName val="COSTO_INDIRECTO"/>
      <sheetName val="PERSONAL_ADMINISTRATIVO"/>
      <sheetName val="PERSONAL_TECNICO"/>
      <sheetName val="OPERADORES_EQUIPOS"/>
      <sheetName val="Trabajos Generales"/>
      <sheetName val="Anal. horm."/>
      <sheetName val="Volumenes"/>
      <sheetName val="Ana"/>
      <sheetName val="Hoja1"/>
      <sheetName val="INSUMOS"/>
      <sheetName val="DESCAPOT"/>
      <sheetName val="Sheet4"/>
      <sheetName val="Sheet5"/>
      <sheetName val="MATERIALES"/>
      <sheetName val="MANO DE OBRA"/>
      <sheetName val="EST N. DE OVANDO CENTRAL (MOD. "/>
      <sheetName val="MATERIALES LISTADO"/>
      <sheetName val="a"/>
      <sheetName val="Mano de  Obra"/>
      <sheetName val="Analisis (1)"/>
      <sheetName val="Pres. Adic.Y"/>
      <sheetName val="R.A.U."/>
      <sheetName val="M.O."/>
      <sheetName val="Analisis"/>
      <sheetName val="Pres. no"/>
      <sheetName val="Análisis"/>
      <sheetName val="COSTO_INDIRECTO1"/>
      <sheetName val="PERSONAL_ADMINISTRATIVO1"/>
      <sheetName val="PERSONAL_TECNICO1"/>
      <sheetName val="OPERADORES_EQUIPOS1"/>
      <sheetName val="Trabajos_Generales"/>
      <sheetName val="Anal__horm_"/>
    </sheetNames>
    <sheetDataSet>
      <sheetData sheetId="0" refreshError="1">
        <row r="35">
          <cell r="D35">
            <v>16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35">
          <cell r="D35">
            <v>16</v>
          </cell>
        </row>
      </sheetData>
      <sheetData sheetId="31"/>
      <sheetData sheetId="32"/>
      <sheetData sheetId="33">
        <row r="3">
          <cell r="I3">
            <v>26</v>
          </cell>
        </row>
      </sheetData>
      <sheetData sheetId="34"/>
      <sheetData sheetId="3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.Z"/>
      <sheetName val="Ac.C"/>
      <sheetName val="Ac.V"/>
      <sheetName val="resum.ac "/>
      <sheetName val="LOSA"/>
      <sheetName val="LOSA (2)"/>
      <sheetName val="insumo"/>
      <sheetName val="Mezcla"/>
      <sheetName val="ana.h.a"/>
      <sheetName val="analisis"/>
      <sheetName val="Analisis Areas Ext."/>
      <sheetName val="Resumen"/>
      <sheetName val="exteriores"/>
      <sheetName val="v. exterior"/>
      <sheetName val="bLOQUE A"/>
      <sheetName val="V.Tierras A"/>
      <sheetName val="V H.A y Muros A"/>
      <sheetName val="Term A"/>
      <sheetName val="ANALISIS STO DGO"/>
      <sheetName val="anal term"/>
      <sheetName val="Ac_Z"/>
      <sheetName val="Ac_C"/>
      <sheetName val="Ac_V"/>
      <sheetName val="resum_ac_"/>
      <sheetName val="LOSA_(2)"/>
      <sheetName val="ana_h_a"/>
      <sheetName val="Analisis_Areas_Ext_"/>
      <sheetName val="v__exterior"/>
      <sheetName val="bLOQUE_A"/>
      <sheetName val="V_Tierras_A"/>
      <sheetName val="V_H_A_y_Muros_A"/>
      <sheetName val="Term_A"/>
      <sheetName val="ANALISIS_STO_DGO"/>
      <sheetName val="Ac_Z1"/>
      <sheetName val="Ac_C1"/>
      <sheetName val="Ac_V1"/>
      <sheetName val="resum_ac_1"/>
      <sheetName val="LOSA_(2)1"/>
      <sheetName val="ana_h_a1"/>
      <sheetName val="Analisis_Areas_Ext_1"/>
      <sheetName val="v__exterior1"/>
      <sheetName val="bLOQUE_A1"/>
      <sheetName val="V_Tierras_A1"/>
      <sheetName val="V_H_A_y_Muros_A1"/>
      <sheetName val="Term_A1"/>
      <sheetName val="ANALISIS_STO_DGO1"/>
      <sheetName val="anal_term"/>
      <sheetName val="#REF"/>
      <sheetName val="HORM. Y MORTEROS."/>
      <sheetName val="SALARIOS"/>
      <sheetName val="HORM__Y_MORTEROS_"/>
      <sheetName val="anal_term1"/>
      <sheetName val="HORM__Y_MORTEROS_1"/>
      <sheetName val="Ac_Z2"/>
      <sheetName val="Ac_C2"/>
      <sheetName val="Ac_V2"/>
      <sheetName val="resum_ac_2"/>
      <sheetName val="LOSA_(2)2"/>
      <sheetName val="ana_h_a2"/>
      <sheetName val="Analisis_Areas_Ext_2"/>
      <sheetName val="v__exterior2"/>
      <sheetName val="bLOQUE_A2"/>
      <sheetName val="V_Tierras_A2"/>
      <sheetName val="V_H_A_y_Muros_A2"/>
      <sheetName val="Term_A2"/>
      <sheetName val="ANALISIS_STO_DGO2"/>
      <sheetName val="anal_term2"/>
      <sheetName val="HORM__Y_MORTEROS_2"/>
      <sheetName val="Ac_Z3"/>
      <sheetName val="Ac_C3"/>
      <sheetName val="Ac_V3"/>
      <sheetName val="resum_ac_3"/>
      <sheetName val="LOSA_(2)3"/>
      <sheetName val="ana_h_a3"/>
      <sheetName val="Analisis_Areas_Ext_3"/>
      <sheetName val="v__exterior3"/>
      <sheetName val="bLOQUE_A3"/>
      <sheetName val="V_Tierras_A3"/>
      <sheetName val="V_H_A_y_Muros_A3"/>
      <sheetName val="Term_A3"/>
      <sheetName val="ANALISIS_STO_DGO3"/>
      <sheetName val="anal_term3"/>
      <sheetName val="HORM__Y_MORTEROS_3"/>
      <sheetName val="Ac_Z4"/>
      <sheetName val="Ac_C4"/>
      <sheetName val="Ac_V4"/>
      <sheetName val="resum_ac_4"/>
      <sheetName val="LOSA_(2)4"/>
      <sheetName val="ana_h_a4"/>
      <sheetName val="Analisis_Areas_Ext_4"/>
      <sheetName val="v__exterior4"/>
      <sheetName val="bLOQUE_A4"/>
      <sheetName val="V_Tierras_A4"/>
      <sheetName val="V_H_A_y_Muros_A4"/>
      <sheetName val="Term_A4"/>
      <sheetName val="ANALISIS_STO_DGO4"/>
      <sheetName val="anal_term4"/>
      <sheetName val="HORM__Y_MORTEROS_4"/>
      <sheetName val="Ac_Z5"/>
      <sheetName val="Ac_C5"/>
      <sheetName val="Ac_V5"/>
      <sheetName val="resum_ac_5"/>
      <sheetName val="LOSA_(2)5"/>
      <sheetName val="ana_h_a5"/>
      <sheetName val="Analisis_Areas_Ext_5"/>
      <sheetName val="v__exterior5"/>
      <sheetName val="bLOQUE_A5"/>
      <sheetName val="V_Tierras_A5"/>
      <sheetName val="V_H_A_y_Muros_A5"/>
      <sheetName val="Term_A5"/>
      <sheetName val="ANALISIS_STO_DGO5"/>
      <sheetName val="anal_term5"/>
      <sheetName val="HORM__Y_MORTEROS_5"/>
      <sheetName val="m.o."/>
      <sheetName val="presup"/>
      <sheetName val="INSUMOS"/>
      <sheetName val="Pu-Sanit."/>
      <sheetName val="ANALISIS H-A "/>
      <sheetName val="Jornal"/>
      <sheetName val="ana-sanit."/>
      <sheetName val="Ana"/>
      <sheetName val="listado equipos a utilizar"/>
      <sheetName val="Ana. blocks y termin."/>
      <sheetName val="Costos Mano de Obra"/>
      <sheetName val="Insumos materiales"/>
      <sheetName val="Ana. Horm mexc mort"/>
      <sheetName val="electrico"/>
      <sheetName val="Anal. horm."/>
      <sheetName val="Mat"/>
      <sheetName val="Mano de Obra"/>
      <sheetName val="Volumenes"/>
      <sheetName val="Lista de prec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 refreshError="1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eriales (2)"/>
      <sheetName val="Analisis Obra Civil (palmareji)"/>
      <sheetName val="resumen edifisa"/>
    </sheetNames>
    <sheetDataSet>
      <sheetData sheetId="0">
        <row r="65">
          <cell r="G65">
            <v>6202.0000000000009</v>
          </cell>
        </row>
      </sheetData>
      <sheetData sheetId="1"/>
      <sheetData sheetId="2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1"/>
    </sheetNames>
    <sheetDataSet>
      <sheetData sheetId="0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RM. Y MORTEROS."/>
      <sheetName val="SALARIOS"/>
      <sheetName val="INS"/>
      <sheetName val="M.O."/>
      <sheetName val="ANALISIS FRED"/>
      <sheetName val="ANALISIS"/>
      <sheetName val="Ana.MELLIZAS"/>
      <sheetName val="PRES_BNP"/>
      <sheetName val="PRES_1erNivel"/>
      <sheetName val="PRES_2doNivel"/>
      <sheetName val="Pres_InstSanit."/>
      <sheetName val="Pres_InstElect."/>
      <sheetName val="RESUMEN"/>
      <sheetName val="LISTADO INSUMOS DEL 2000"/>
      <sheetName val="COSTO INDIRECTO"/>
      <sheetName val="OPERADORES EQUIPOS"/>
      <sheetName val="Listado Equipos a utilizar"/>
      <sheetName val="Insumos"/>
      <sheetName val="Analisis Unit. "/>
      <sheetName val="Cargas Sociales"/>
      <sheetName val="M_O_"/>
      <sheetName val="HORM__Y_MORTEROS_"/>
      <sheetName val="ANALISIS_FRED"/>
      <sheetName val="Ana_MELLIZAS"/>
      <sheetName val="Pres_InstSanit_"/>
      <sheetName val="Pres_InstElect_"/>
      <sheetName val="Listado_Equipos_a_utilizar"/>
      <sheetName val="COSTO_INDIRECTO"/>
      <sheetName val="OPERADORES_EQUIPOS"/>
      <sheetName val="LISTADO_INSUMOS_DEL_2000"/>
      <sheetName val="Analisis_Unit__"/>
      <sheetName val="Cargas_Sociales"/>
      <sheetName val="M_O_1"/>
      <sheetName val="HORM__Y_MORTEROS_1"/>
      <sheetName val="ANALISIS_FRED1"/>
      <sheetName val="Ana_MELLIZAS1"/>
      <sheetName val="Pres_InstSanit_1"/>
      <sheetName val="Pres_InstElect_1"/>
      <sheetName val="Listado_Equipos_a_utilizar1"/>
      <sheetName val="COSTO_INDIRECTO1"/>
      <sheetName val="OPERADORES_EQUIPOS1"/>
      <sheetName val="LISTADO_INSUMOS_DEL_20001"/>
      <sheetName val="Analisis_Unit__1"/>
      <sheetName val="Cargas_Sociales1"/>
      <sheetName val="M_O_2"/>
      <sheetName val="HORM__Y_MORTEROS_2"/>
      <sheetName val="ANALISIS_FRED2"/>
      <sheetName val="Ana_MELLIZAS2"/>
      <sheetName val="Pres_InstSanit_2"/>
      <sheetName val="Pres_InstElect_2"/>
      <sheetName val="Listado_Equipos_a_utilizar2"/>
      <sheetName val="COSTO_INDIRECTO2"/>
      <sheetName val="OPERADORES_EQUIPOS2"/>
      <sheetName val="LISTADO_INSUMOS_DEL_20002"/>
      <sheetName val="Analisis_Unit__2"/>
      <sheetName val="Cargas_Sociales2"/>
      <sheetName val="M_O_3"/>
      <sheetName val="HORM__Y_MORTEROS_3"/>
      <sheetName val="ANALISIS_FRED3"/>
      <sheetName val="Ana_MELLIZAS3"/>
      <sheetName val="Pres_InstSanit_3"/>
      <sheetName val="Pres_InstElect_3"/>
      <sheetName val="Listado_Equipos_a_utilizar3"/>
      <sheetName val="COSTO_INDIRECTO3"/>
      <sheetName val="OPERADORES_EQUIPOS3"/>
      <sheetName val="LISTADO_INSUMOS_DEL_20003"/>
      <sheetName val="Analisis_Unit__3"/>
      <sheetName val="Cargas_Sociales3"/>
      <sheetName val="EQUIPOS"/>
      <sheetName val="M_O_4"/>
      <sheetName val="HORM__Y_MORTEROS_4"/>
      <sheetName val="ANALISIS_FRED4"/>
      <sheetName val="Ana_MELLIZAS4"/>
      <sheetName val="Pres_InstSanit_4"/>
      <sheetName val="Pres_InstElect_4"/>
      <sheetName val="Listado_Equipos_a_utilizar4"/>
      <sheetName val="COSTO_INDIRECTO4"/>
      <sheetName val="OPERADORES_EQUIPOS4"/>
      <sheetName val="LISTADO_INSUMOS_DEL_20004"/>
      <sheetName val="Analisis_Unit__4"/>
      <sheetName val="Cargas_Sociales4"/>
      <sheetName val="M_O_5"/>
      <sheetName val="HORM__Y_MORTEROS_5"/>
      <sheetName val="ANALISIS_FRED5"/>
      <sheetName val="Ana_MELLIZAS5"/>
      <sheetName val="Pres_InstSanit_5"/>
      <sheetName val="Pres_InstElect_5"/>
      <sheetName val="Listado_Equipos_a_utilizar5"/>
      <sheetName val="COSTO_INDIRECTO5"/>
      <sheetName val="OPERADORES_EQUIPOS5"/>
      <sheetName val="LISTADO_INSUMOS_DEL_20005"/>
      <sheetName val="Analisis_Unit__5"/>
      <sheetName val="Cargas_Sociales5"/>
      <sheetName val="Unified Pagos- factura_rep.txt"/>
      <sheetName val="qqVgas"/>
      <sheetName val="MATERIALES"/>
      <sheetName val="OBRAMANO"/>
      <sheetName val="ANALISIS H-A "/>
      <sheetName val="Jornal"/>
      <sheetName val="INSUMO"/>
      <sheetName val="MANO DE OBRA"/>
      <sheetName val="Insumos materiales"/>
      <sheetName val="Costos Mano de Obra"/>
      <sheetName val="Ana. Horm mexc mort"/>
      <sheetName val="Pu-Sanit."/>
      <sheetName val="Mat"/>
      <sheetName val="anal term"/>
      <sheetName val="Sheet4"/>
      <sheetName val="Sheet5"/>
      <sheetName val="análisis de precios"/>
      <sheetName val="caseta de planta"/>
      <sheetName val="Mezcla"/>
      <sheetName val="analisis de costo"/>
      <sheetName val="Col.Amarre"/>
      <sheetName val="Escalera"/>
      <sheetName val="Muros"/>
      <sheetName val="Precio"/>
      <sheetName val="CUBICACION"/>
      <sheetName val="MOCuadrillas"/>
      <sheetName val="Ana"/>
      <sheetName val="ANALISIS STO DGO"/>
      <sheetName val="UASD"/>
      <sheetName val="MO"/>
      <sheetName val="Analisis1"/>
      <sheetName val="Obra de Mano"/>
    </sheetNames>
    <sheetDataSet>
      <sheetData sheetId="0" refreshError="1">
        <row r="10">
          <cell r="C10">
            <v>350</v>
          </cell>
        </row>
        <row r="212">
          <cell r="H212">
            <v>2563.4295469815961</v>
          </cell>
        </row>
      </sheetData>
      <sheetData sheetId="1" refreshError="1">
        <row r="10">
          <cell r="C10">
            <v>350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0">
          <cell r="C10">
            <v>43335</v>
          </cell>
        </row>
      </sheetData>
      <sheetData sheetId="21">
        <row r="212">
          <cell r="H212">
            <v>2563.4295469815961</v>
          </cell>
        </row>
      </sheetData>
      <sheetData sheetId="22">
        <row r="212">
          <cell r="H212">
            <v>2563.4295469815961</v>
          </cell>
        </row>
      </sheetData>
      <sheetData sheetId="23">
        <row r="212">
          <cell r="H212">
            <v>2563.4295469815961</v>
          </cell>
        </row>
      </sheetData>
      <sheetData sheetId="24">
        <row r="212">
          <cell r="H212">
            <v>2563.4295469815961</v>
          </cell>
        </row>
      </sheetData>
      <sheetData sheetId="25">
        <row r="212">
          <cell r="H212">
            <v>2563.4295469815961</v>
          </cell>
        </row>
      </sheetData>
      <sheetData sheetId="26">
        <row r="212">
          <cell r="H212">
            <v>2563.4295469815961</v>
          </cell>
        </row>
      </sheetData>
      <sheetData sheetId="27">
        <row r="212">
          <cell r="H212">
            <v>2563.4295469815961</v>
          </cell>
        </row>
      </sheetData>
      <sheetData sheetId="28">
        <row r="212">
          <cell r="H212">
            <v>2563.4295469815961</v>
          </cell>
        </row>
      </sheetData>
      <sheetData sheetId="29">
        <row r="212">
          <cell r="H212">
            <v>2563.4295469815961</v>
          </cell>
        </row>
      </sheetData>
      <sheetData sheetId="30">
        <row r="212">
          <cell r="H212">
            <v>2563.4295469815961</v>
          </cell>
        </row>
      </sheetData>
      <sheetData sheetId="31">
        <row r="212">
          <cell r="H212">
            <v>2563.4295469815961</v>
          </cell>
        </row>
      </sheetData>
      <sheetData sheetId="32">
        <row r="212">
          <cell r="H212">
            <v>2563.4295469815961</v>
          </cell>
        </row>
      </sheetData>
      <sheetData sheetId="33">
        <row r="212">
          <cell r="H212">
            <v>2563.4295469815961</v>
          </cell>
        </row>
      </sheetData>
      <sheetData sheetId="34">
        <row r="212">
          <cell r="H212">
            <v>2563.4295469815961</v>
          </cell>
        </row>
      </sheetData>
      <sheetData sheetId="35">
        <row r="212">
          <cell r="H212">
            <v>2563.4295469815961</v>
          </cell>
        </row>
      </sheetData>
      <sheetData sheetId="36">
        <row r="212">
          <cell r="H212">
            <v>2563.4295469815961</v>
          </cell>
        </row>
      </sheetData>
      <sheetData sheetId="37">
        <row r="212">
          <cell r="H212">
            <v>2563.4295469815961</v>
          </cell>
        </row>
      </sheetData>
      <sheetData sheetId="38">
        <row r="212">
          <cell r="H212">
            <v>2563.4295469815961</v>
          </cell>
        </row>
      </sheetData>
      <sheetData sheetId="39">
        <row r="212">
          <cell r="H212">
            <v>2563.4295469815961</v>
          </cell>
        </row>
      </sheetData>
      <sheetData sheetId="40">
        <row r="212">
          <cell r="H212">
            <v>2563.4295469815961</v>
          </cell>
        </row>
      </sheetData>
      <sheetData sheetId="41">
        <row r="212">
          <cell r="H212">
            <v>2563.4295469815961</v>
          </cell>
        </row>
      </sheetData>
      <sheetData sheetId="42">
        <row r="212">
          <cell r="H212">
            <v>2563.4295469815961</v>
          </cell>
        </row>
      </sheetData>
      <sheetData sheetId="43">
        <row r="212">
          <cell r="H212">
            <v>2563.4295469815961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>
        <row r="10">
          <cell r="C10">
            <v>43335</v>
          </cell>
        </row>
      </sheetData>
      <sheetData sheetId="67">
        <row r="10">
          <cell r="C10">
            <v>43335</v>
          </cell>
        </row>
      </sheetData>
      <sheetData sheetId="68" refreshError="1"/>
      <sheetData sheetId="69">
        <row r="10">
          <cell r="C10">
            <v>43335</v>
          </cell>
        </row>
      </sheetData>
      <sheetData sheetId="70"/>
      <sheetData sheetId="71"/>
      <sheetData sheetId="72"/>
      <sheetData sheetId="73">
        <row r="10">
          <cell r="C10">
            <v>43335</v>
          </cell>
        </row>
      </sheetData>
      <sheetData sheetId="74"/>
      <sheetData sheetId="75"/>
      <sheetData sheetId="76"/>
      <sheetData sheetId="77"/>
      <sheetData sheetId="78">
        <row r="10">
          <cell r="C10">
            <v>43335</v>
          </cell>
        </row>
      </sheetData>
      <sheetData sheetId="79"/>
      <sheetData sheetId="80"/>
      <sheetData sheetId="81"/>
      <sheetData sheetId="82">
        <row r="10">
          <cell r="C10">
            <v>43335</v>
          </cell>
        </row>
      </sheetData>
      <sheetData sheetId="83"/>
      <sheetData sheetId="84"/>
      <sheetData sheetId="85"/>
      <sheetData sheetId="86"/>
      <sheetData sheetId="87">
        <row r="10">
          <cell r="C10">
            <v>43335</v>
          </cell>
        </row>
      </sheetData>
      <sheetData sheetId="88">
        <row r="10">
          <cell r="C10">
            <v>43335</v>
          </cell>
        </row>
      </sheetData>
      <sheetData sheetId="89"/>
      <sheetData sheetId="90"/>
      <sheetData sheetId="91"/>
      <sheetData sheetId="92">
        <row r="10">
          <cell r="C10">
            <v>43335</v>
          </cell>
        </row>
      </sheetData>
      <sheetData sheetId="93">
        <row r="10">
          <cell r="C10">
            <v>43335</v>
          </cell>
        </row>
      </sheetData>
      <sheetData sheetId="94">
        <row r="10">
          <cell r="C10">
            <v>43335</v>
          </cell>
        </row>
      </sheetData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(3)"/>
      <sheetName val="Materiales"/>
      <sheetName val="Mano de Obra"/>
      <sheetName val="Formato"/>
      <sheetName val="Formato (2)"/>
      <sheetName val="Portada"/>
      <sheetName val="Analisis de Costos"/>
      <sheetName val="Indice"/>
      <sheetName val="Otros"/>
      <sheetName val="Cotizacion de Materiales"/>
      <sheetName val="Cotización M. de Obra"/>
      <sheetName val="Sheet10"/>
      <sheetName val="Sheet11"/>
      <sheetName val="Sheet12"/>
      <sheetName val="Sheet13"/>
      <sheetName val="Sheet14"/>
      <sheetName val="Sheet15"/>
      <sheetName val="Sheet16"/>
      <sheetName val="Análisis"/>
    </sheetNames>
    <sheetDataSet>
      <sheetData sheetId="0"/>
      <sheetData sheetId="1"/>
      <sheetData sheetId="2"/>
      <sheetData sheetId="3"/>
      <sheetData sheetId="4"/>
      <sheetData sheetId="5"/>
      <sheetData sheetId="6">
        <row r="38">
          <cell r="A38" t="str">
            <v>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icacion"/>
      <sheetName val="SEG, POL Y FIANZ "/>
      <sheetName val="1.01"/>
      <sheetName val="1.02"/>
      <sheetName val="1.03"/>
      <sheetName val="2.01"/>
      <sheetName val="2.02"/>
      <sheetName val="2.03"/>
      <sheetName val="3.01"/>
      <sheetName val="9.20.01"/>
      <sheetName val="9.20.02"/>
      <sheetName val="9.20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DEN DE CAMBIO"/>
      <sheetName val="NO EJECUTABLES "/>
      <sheetName val="R.A.U."/>
      <sheetName val="A.U."/>
      <sheetName val="A.U.Sanit."/>
      <sheetName val="A.U.Elec."/>
      <sheetName val="A.U.Mec."/>
      <sheetName val="A.U.Metal."/>
      <sheetName val="A.U.GasesM."/>
      <sheetName val="A.U.Ascensor"/>
      <sheetName val="Eq.Med."/>
      <sheetName val="SubCon"/>
      <sheetName val="Insumos"/>
      <sheetName val="M.O."/>
      <sheetName val="Equipos "/>
      <sheetName val="lista de materiales"/>
      <sheetName val="tarifa equipo"/>
      <sheetName val="analisis"/>
      <sheetName val="alcantarilla"/>
      <sheetName val="imbornal"/>
      <sheetName val="Camp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3">
          <cell r="G33">
            <v>650</v>
          </cell>
        </row>
        <row r="54">
          <cell r="G54">
            <v>265.7</v>
          </cell>
        </row>
        <row r="111">
          <cell r="G111">
            <v>0.25</v>
          </cell>
        </row>
      </sheetData>
      <sheetData sheetId="13">
        <row r="49">
          <cell r="I49">
            <v>792.48059999999998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RNDIMTO"/>
      <sheetName val="M.O."/>
      <sheetName val="ANA"/>
      <sheetName val="RESU"/>
      <sheetName val="INDISE"/>
      <sheetName val="Analisis (2)"/>
      <sheetName val="1"/>
      <sheetName val="Insumos"/>
      <sheetName val="Cubicacion"/>
      <sheetName val="Análi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_05May10"/>
      <sheetName val="ANALISIS"/>
      <sheetName val="PUERTAS"/>
      <sheetName val="VENTANAS"/>
      <sheetName val="PINTURA"/>
      <sheetName val="INSUMOS"/>
      <sheetName val="MO"/>
      <sheetName val="HORM_MOR"/>
      <sheetName val="MUROS"/>
      <sheetName val="TERMI"/>
      <sheetName val="PRESUP_VIEJ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-CPV"/>
      <sheetName val="CPV_MGMG"/>
      <sheetName val="CPV_INGE"/>
      <sheetName val="CPV_CONS"/>
      <sheetName val="CPV_ARR"/>
      <sheetName val="DET-ARR"/>
      <sheetName val="ACONVIA"/>
      <sheetName val="GONZALO"/>
      <sheetName val="A-50"/>
      <sheetName val="Listado Rendimiento"/>
      <sheetName val="Listado Completo precio Equipos"/>
      <sheetName val="계산근거"/>
      <sheetName val="INSUGEN"/>
      <sheetName val="A"/>
      <sheetName val="T"/>
      <sheetName val="CIERRE"/>
      <sheetName val="fixwater"/>
      <sheetName val="PTO_ARES"/>
      <sheetName val="Personnel DB"/>
      <sheetName val="4W_Sem2"/>
      <sheetName val="NOBORRAR"/>
      <sheetName val="Decretos_PIS-COFINS"/>
      <sheetName val="Datos"/>
      <sheetName val="Aux. Disgregados"/>
      <sheetName val="INSTMATR"/>
      <sheetName val="NL180"/>
      <sheetName val="NL240"/>
      <sheetName val="Access Radio NL400"/>
      <sheetName val="SPARE"/>
      <sheetName val="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O 6"/>
      <sheetName val="MODULO 5"/>
      <sheetName val="MODULO 4"/>
      <sheetName val="Insumos"/>
      <sheetName val="Analisis "/>
      <sheetName val="Analisis Civil MODULO 4"/>
      <sheetName val="Analisis Civil MODULO 5"/>
      <sheetName val="Analisis Civil MODULO 6"/>
      <sheetName val="Mezcla"/>
      <sheetName val=" MObra"/>
      <sheetName val="Analisis"/>
      <sheetName val="cotizacion puertas"/>
      <sheetName val="V.Tierras A"/>
      <sheetName val="II.3"/>
      <sheetName val="II_3"/>
      <sheetName val="Los Ángeles (Fase II)"/>
      <sheetName val="MO"/>
      <sheetName val="Precios"/>
      <sheetName val="Cotz."/>
      <sheetName val="MODULO_6"/>
      <sheetName val="MODULO_5"/>
      <sheetName val="MODULO_4"/>
      <sheetName val="Analisis_"/>
      <sheetName val="Analisis_Civil_MODULO_4"/>
      <sheetName val="Analisis_Civil_MODULO_5"/>
      <sheetName val="Analisis_Civil_MODULO_6"/>
      <sheetName val="_MObra"/>
      <sheetName val="cotizacion_puertas"/>
      <sheetName val="Cotz_"/>
      <sheetName val="MODULO_61"/>
      <sheetName val="MODULO_51"/>
      <sheetName val="MODULO_41"/>
      <sheetName val="Analisis_1"/>
      <sheetName val="Analisis_Civil_MODULO_41"/>
      <sheetName val="Analisis_Civil_MODULO_51"/>
      <sheetName val="Analisis_Civil_MODULO_61"/>
      <sheetName val="_MObra1"/>
      <sheetName val="cotizacion_puertas1"/>
      <sheetName val="Cotz_1"/>
      <sheetName val="MODULO_62"/>
      <sheetName val="MODULO_52"/>
      <sheetName val="MODULO_42"/>
      <sheetName val="Analisis_2"/>
      <sheetName val="Analisis_Civil_MODULO_42"/>
      <sheetName val="Analisis_Civil_MODULO_52"/>
      <sheetName val="Analisis_Civil_MODULO_62"/>
      <sheetName val="_MObra2"/>
      <sheetName val="cotizacion_puertas2"/>
      <sheetName val="Cotz_2"/>
      <sheetName val="MODULO_63"/>
      <sheetName val="MODULO_53"/>
      <sheetName val="MODULO_43"/>
      <sheetName val="Analisis_3"/>
      <sheetName val="Analisis_Civil_MODULO_43"/>
      <sheetName val="Analisis_Civil_MODULO_53"/>
      <sheetName val="Analisis_Civil_MODULO_63"/>
      <sheetName val="_MObra3"/>
      <sheetName val="cotizacion_puertas3"/>
      <sheetName val="Cotz_3"/>
      <sheetName val="MODULO_64"/>
      <sheetName val="MODULO_54"/>
      <sheetName val="MODULO_44"/>
      <sheetName val="Analisis_4"/>
      <sheetName val="Analisis_Civil_MODULO_44"/>
      <sheetName val="Analisis_Civil_MODULO_54"/>
      <sheetName val="Analisis_Civil_MODULO_64"/>
      <sheetName val="_MObra4"/>
      <sheetName val="cotizacion_puertas4"/>
      <sheetName val="Cotz_4"/>
      <sheetName val="MODULO_65"/>
      <sheetName val="MODULO_55"/>
      <sheetName val="MODULO_45"/>
      <sheetName val="Analisis_5"/>
      <sheetName val="Analisis_Civil_MODULO_45"/>
      <sheetName val="Analisis_Civil_MODULO_55"/>
      <sheetName val="Analisis_Civil_MODULO_65"/>
      <sheetName val="_MObra5"/>
      <sheetName val="cotizacion_puertas5"/>
      <sheetName val="Cotz_5"/>
      <sheetName val="Ana.precios un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ERIOR Y PARQUE INSPIRACION"/>
      <sheetName val="Presup. completo"/>
      <sheetName val="Presup. PARTE  (1)"/>
      <sheetName val="Presup. PARTE  (2)"/>
      <sheetName val="Presp Electrico"/>
      <sheetName val="iNDICE"/>
      <sheetName val="Volumenes"/>
      <sheetName val="Area"/>
      <sheetName val="Puertas y Ventanas"/>
      <sheetName val="ANALISIS H-A "/>
      <sheetName val="Anal. Electr"/>
      <sheetName val="Listado Precio "/>
      <sheetName val="Jornal"/>
      <sheetName val="cuantia "/>
      <sheetName val="Pu-Sanit."/>
      <sheetName val="MUROS BLOCK"/>
      <sheetName val="anal term"/>
      <sheetName val="Anal. horm."/>
      <sheetName val="Ana-Sanit."/>
      <sheetName val="Mat"/>
      <sheetName val="PU-Elect."/>
      <sheetName val="anal aire"/>
      <sheetName val="climat."/>
      <sheetName val="peso-cuantia"/>
      <sheetName val="planta trata"/>
      <sheetName val="subida materiales"/>
      <sheetName val="cuantias "/>
      <sheetName val="M. O. exc."/>
      <sheetName val="Ana-elect."/>
      <sheetName val="puertas"/>
      <sheetName val="Cubicacion"/>
      <sheetName val="Septicos"/>
      <sheetName val="caseta"/>
      <sheetName val="calcul anal"/>
      <sheetName val="anal"/>
      <sheetName val="Mezcla"/>
      <sheetName val="Hoja2"/>
      <sheetName val="Hoja1"/>
      <sheetName val="NDI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.O."/>
      <sheetName val="ANA"/>
      <sheetName val="Analisis (2)"/>
      <sheetName val="1"/>
      <sheetName val="presupuesto"/>
      <sheetName val="analisis basicos"/>
      <sheetName val="ANALISIS "/>
      <sheetName val="COLOCACION DE TUBERIA"/>
      <sheetName val="C.D.C., C.Op. y C.G."/>
      <sheetName val="Malla Ciclónica y Muros Blo "/>
      <sheetName val="Hoja1"/>
      <sheetName val="Hoja2"/>
      <sheetName val="Hoja3"/>
      <sheetName val="RECLAMACION 3"/>
      <sheetName val="via"/>
      <sheetName val="GONZALO"/>
      <sheetName val="MATERIALES LISTADO"/>
      <sheetName val="Insumos"/>
      <sheetName val="Análisi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Municipio del Valle"/>
      <sheetName val="B. Hato Mayor"/>
      <sheetName val="Sabana De la Mar"/>
    </sheetNames>
    <sheetDataSet>
      <sheetData sheetId="0"/>
      <sheetData sheetId="1"/>
      <sheetData sheetId="2"/>
      <sheetData sheetId="3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 (2)Modificado"/>
      <sheetName val="CARTA"/>
      <sheetName val="PRESUPUESTO "/>
      <sheetName val="ANALISIS COSTOS UNITARIOS"/>
      <sheetName val="CRONOGRAMA VERIZON -PIMEENTEL P"/>
      <sheetName val="MANO DE OBRA"/>
      <sheetName val="MATERIALES"/>
      <sheetName val="CUB TOTAL 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is"/>
    </sheetNames>
    <sheetDataSet>
      <sheetData sheetId="0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is"/>
    </sheetNames>
    <sheetDataSet>
      <sheetData sheetId="0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TACION"/>
      <sheetName val="PRESENTACION (2)"/>
      <sheetName val="PRESUPUESTO (2)"/>
      <sheetName val="P.U. Const"/>
      <sheetName val="Materiales"/>
      <sheetName val="Salarios"/>
      <sheetName val="Precios"/>
      <sheetName val="EQUIPOS"/>
      <sheetName val="COSTO INDIRECTO"/>
      <sheetName val="OPERADORES EQUIPOS"/>
      <sheetName val="PRESENTACION_(2)"/>
      <sheetName val="PRESUPUESTO_(2)"/>
      <sheetName val="P_U__Const"/>
      <sheetName val="Analisis"/>
      <sheetName val="Insumos (2)"/>
      <sheetName val="M.O."/>
      <sheetName val="Insumos"/>
      <sheetName val="Análisis"/>
      <sheetName val="via"/>
      <sheetName val="med.mov.de tierras2"/>
      <sheetName val="MANO DE OBRA"/>
      <sheetName val="Col.Amarre"/>
      <sheetName val="Escalera"/>
      <sheetName val="Muros"/>
      <sheetName val="a"/>
      <sheetName val="qqVgas"/>
      <sheetName val="PRESENTACION_(2)1"/>
      <sheetName val="PRESUPUESTO_(2)1"/>
      <sheetName val="P_U__Const1"/>
      <sheetName val="COSTO_INDIRECTO"/>
      <sheetName val="OPERADORES_EQUIPOS"/>
      <sheetName val="Insumos_(2)"/>
      <sheetName val="M_O_"/>
      <sheetName val="PRESENTACION_(2)2"/>
      <sheetName val="PRESUPUESTO_(2)2"/>
      <sheetName val="P_U__Const2"/>
      <sheetName val="COSTO_INDIRECTO1"/>
      <sheetName val="OPERADORES_EQUIPOS1"/>
      <sheetName val="Insumos_(2)1"/>
      <sheetName val="M_O_1"/>
      <sheetName val="PRESENTACION_(2)3"/>
      <sheetName val="PRESUPUESTO_(2)3"/>
      <sheetName val="P_U__Const3"/>
      <sheetName val="COSTO_INDIRECTO2"/>
      <sheetName val="OPERADORES_EQUIPOS2"/>
      <sheetName val="Insumos_(2)2"/>
      <sheetName val="M_O_2"/>
      <sheetName val="PRESENTACION_(2)4"/>
      <sheetName val="PRESUPUESTO_(2)4"/>
      <sheetName val="P_U__Const4"/>
      <sheetName val="COSTO_INDIRECTO3"/>
      <sheetName val="OPERADORES_EQUIPOS3"/>
      <sheetName val="Insumos_(2)3"/>
      <sheetName val="M_O_3"/>
      <sheetName val="med_mov_de_tierras21"/>
      <sheetName val="med_mov_de_tierras2"/>
      <sheetName val="Desembolso de Caja"/>
      <sheetName val="Volumenes"/>
      <sheetName val="anal term"/>
      <sheetName val="Ana-Sanit."/>
      <sheetName val="Anal. horm."/>
      <sheetName val="UASD"/>
      <sheetName val="Mat"/>
      <sheetName val="Pu-Sanit."/>
      <sheetName val="lis-prec"/>
      <sheetName val="PRESENTACION_(2)5"/>
      <sheetName val="PRESUPUESTO_(2)5"/>
      <sheetName val="P_U__Const5"/>
      <sheetName val="COSTO_INDIRECTO4"/>
      <sheetName val="OPERADORES_EQUIPOS4"/>
      <sheetName val="Insumos_(2)4"/>
      <sheetName val="M_O_4"/>
      <sheetName val="PRESENTACION_(2)6"/>
      <sheetName val="PRESUPUESTO_(2)6"/>
      <sheetName val="P_U__Const6"/>
      <sheetName val="COSTO_INDIRECTO5"/>
      <sheetName val="OPERADORES_EQUIPOS5"/>
      <sheetName val="Insumos_(2)5"/>
      <sheetName val="M_O_5"/>
      <sheetName val="MO"/>
      <sheetName val="BASICA EL MANI"/>
      <sheetName val="CUBICACION "/>
      <sheetName val="Mano Obra"/>
      <sheetName val="listado"/>
      <sheetName val="listado equipos a utilizar"/>
      <sheetName val="MATERIALES LISTADO"/>
      <sheetName val="capilla"/>
      <sheetName val="med_mov_de_tierras22"/>
      <sheetName val="MANO_DE_OBRA"/>
      <sheetName val="Col_Amarre"/>
      <sheetName val="Listado Completo de Equipos"/>
      <sheetName val="Gastos Generales y Factores"/>
      <sheetName val="Listado Mano de Obra"/>
      <sheetName val="Progr. Mensual"/>
      <sheetName val="Lista de Materiales"/>
      <sheetName val="Ingenieria"/>
      <sheetName val="Oferta Constanza"/>
      <sheetName val="Ins"/>
      <sheetName val="Ana"/>
      <sheetName val="Ana. blocks y termin."/>
      <sheetName val="Costos Mano de Obra"/>
      <sheetName val="Insumos materiales"/>
      <sheetName val="Ana. Horm mexc mort"/>
      <sheetName val="analisis unitarios"/>
      <sheetName val="Cubicacion"/>
      <sheetName val="Analisis de Costos"/>
      <sheetName val="PRESUPUESTO DE TERMINACION"/>
      <sheetName val="PRE Desvio Alcant.  Potable"/>
      <sheetName val="INSU"/>
      <sheetName val="Resumen Precio Equipos"/>
      <sheetName val="O.M. y Salarios"/>
      <sheetName val="Análisis de Precios"/>
      <sheetName val="Precio"/>
      <sheetName val="V.Tierras A"/>
      <sheetName val="ANALISIS HORMIGON ARMADO"/>
      <sheetName val="Directos"/>
      <sheetName val="Análisis de partidas"/>
      <sheetName val="Listado de Precios"/>
      <sheetName val="Jor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K15">
            <v>145</v>
          </cell>
        </row>
      </sheetData>
      <sheetData sheetId="5" refreshError="1">
        <row r="14">
          <cell r="D14">
            <v>45</v>
          </cell>
        </row>
        <row r="16">
          <cell r="D16">
            <v>45</v>
          </cell>
        </row>
      </sheetData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idas int-MIDE"/>
      <sheetName val="LUMINARIAS MIDE"/>
      <sheetName val="Salidas tres-cuarto"/>
      <sheetName val="MEDIA TENSION MIDE"/>
      <sheetName val="EXTERIORES MIDE"/>
      <sheetName val="MANO DE OBRA"/>
      <sheetName val="PRECIOS MIDE"/>
      <sheetName val="ANALISIS MIDE"/>
      <sheetName val="MINISTERIO DE DEFENSA-1"/>
      <sheetName val="PANELES MIDE"/>
      <sheetName val="PRESUPUESTO MIDE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RESUMEN (2)"/>
      <sheetName val="PASARELA 96 m"/>
      <sheetName val="PASARELA 70 m"/>
      <sheetName val="TUNEL MARG-NORTE"/>
      <sheetName val="ANALISIS"/>
      <sheetName val="Acarreos "/>
      <sheetName val="COMPRESOR "/>
      <sheetName val="EQUIPOS"/>
      <sheetName val="MATERIALES "/>
      <sheetName val="MANO DE OBRA"/>
      <sheetName val="ingenieria"/>
      <sheetName val="MANT.TRANSITO"/>
      <sheetName val="CAMPAMENTO2"/>
      <sheetName val="ANALISIS MUROS Y ZAPATAS "/>
      <sheetName val="PANEL PAMPP1"/>
      <sheetName val="PANEL PAMPP2"/>
      <sheetName val="VIGA POSTENSADA"/>
      <sheetName val="INSUMOS"/>
      <sheetName val="Materiales"/>
      <sheetName val="Salarios"/>
      <sheetName val="MO"/>
      <sheetName val="REPORTE SAN LUIS"/>
      <sheetName val="ANALISIS PARTIDAS CARRET."/>
      <sheetName val="OFICINA Y LABORATORIO"/>
      <sheetName val="RESUMEN_(2)"/>
      <sheetName val="PASARELA_96_m"/>
      <sheetName val="PASARELA_70_m"/>
      <sheetName val="TUNEL_MARG-NORTE"/>
      <sheetName val="Acarreos_"/>
      <sheetName val="COMPRESOR_"/>
      <sheetName val="MATERIALES_"/>
      <sheetName val="MANO_DE_OBRA"/>
      <sheetName val="MANT_TRANSITO"/>
      <sheetName val="ANALISIS_MUROS_Y_ZAPATAS_"/>
      <sheetName val="PANEL_PAMPP1"/>
      <sheetName val="PANEL_PAMPP2"/>
      <sheetName val="VIGA_POSTENSADA"/>
      <sheetName val="REPORTE_SAN_LUIS"/>
      <sheetName val="ANALISIS_PARTIDAS_CARRET_"/>
      <sheetName val="OFICINA_Y_LABORATORIO"/>
      <sheetName val="RESUMEN_(2)1"/>
      <sheetName val="PASARELA_96_m1"/>
      <sheetName val="PASARELA_70_m1"/>
      <sheetName val="TUNEL_MARG-NORTE1"/>
      <sheetName val="Acarreos_1"/>
      <sheetName val="COMPRESOR_1"/>
      <sheetName val="MATERIALES_1"/>
      <sheetName val="MANO_DE_OBRA1"/>
      <sheetName val="MANT_TRANSITO1"/>
      <sheetName val="ANALISIS_MUROS_Y_ZAPATAS_1"/>
      <sheetName val="PANEL_PAMPP11"/>
      <sheetName val="PANEL_PAMPP21"/>
      <sheetName val="VIGA_POSTENSADA1"/>
      <sheetName val="REPORTE_SAN_LUIS1"/>
      <sheetName val="ANALISIS_PARTIDAS_CARRET_1"/>
      <sheetName val="OFICINA_Y_LABORATORIO1"/>
      <sheetName val="RESUMEN_(2)2"/>
      <sheetName val="PASARELA_96_m2"/>
      <sheetName val="PASARELA_70_m2"/>
      <sheetName val="TUNEL_MARG-NORTE2"/>
      <sheetName val="Acarreos_2"/>
      <sheetName val="COMPRESOR_2"/>
      <sheetName val="MATERIALES_2"/>
      <sheetName val="MANO_DE_OBRA2"/>
      <sheetName val="MANT_TRANSITO2"/>
      <sheetName val="ANALISIS_MUROS_Y_ZAPATAS_2"/>
      <sheetName val="PANEL_PAMPP12"/>
      <sheetName val="PANEL_PAMPP22"/>
      <sheetName val="VIGA_POSTENSADA2"/>
      <sheetName val="REPORTE_SAN_LUIS2"/>
      <sheetName val="ANALISIS_PARTIDAS_CARRET_2"/>
      <sheetName val="OFICINA_Y_LABORATORIO2"/>
      <sheetName val="RESUMEN_(2)3"/>
      <sheetName val="PASARELA_96_m3"/>
      <sheetName val="PASARELA_70_m3"/>
      <sheetName val="TUNEL_MARG-NORTE3"/>
      <sheetName val="Acarreos_3"/>
      <sheetName val="COMPRESOR_3"/>
      <sheetName val="MATERIALES_3"/>
      <sheetName val="MANO_DE_OBRA3"/>
      <sheetName val="MANT_TRANSITO3"/>
      <sheetName val="ANALISIS_MUROS_Y_ZAPATAS_3"/>
      <sheetName val="PANEL_PAMPP13"/>
      <sheetName val="PANEL_PAMPP23"/>
      <sheetName val="VIGA_POSTENSADA3"/>
      <sheetName val="REPORTE_SAN_LUIS3"/>
      <sheetName val="ANALISIS_PARTIDAS_CARRET_3"/>
      <sheetName val="OFICINA_Y_LABORATORIO3"/>
      <sheetName val="Col.Amarre"/>
      <sheetName val="Escalera"/>
      <sheetName val="Muros"/>
      <sheetName val="Pu-Sanit."/>
      <sheetName val="Mat"/>
      <sheetName val="RESUMEN_(2)4"/>
      <sheetName val="PASARELA_96_m4"/>
      <sheetName val="PASARELA_70_m4"/>
      <sheetName val="TUNEL_MARG-NORTE4"/>
      <sheetName val="Acarreos_4"/>
      <sheetName val="COMPRESOR_4"/>
      <sheetName val="MATERIALES_4"/>
      <sheetName val="MANO_DE_OBRA4"/>
      <sheetName val="MANT_TRANSITO4"/>
      <sheetName val="ANALISIS_MUROS_Y_ZAPATAS_4"/>
      <sheetName val="PANEL_PAMPP14"/>
      <sheetName val="PANEL_PAMPP24"/>
      <sheetName val="VIGA_POSTENSADA4"/>
      <sheetName val="REPORTE_SAN_LUIS4"/>
      <sheetName val="ANALISIS_PARTIDAS_CARRET_4"/>
      <sheetName val="OFICINA_Y_LABORATORIO4"/>
      <sheetName val="RESUMEN_(2)5"/>
      <sheetName val="PASARELA_96_m5"/>
      <sheetName val="PASARELA_70_m5"/>
      <sheetName val="TUNEL_MARG-NORTE5"/>
      <sheetName val="Acarreos_5"/>
      <sheetName val="COMPRESOR_5"/>
      <sheetName val="MATERIALES_5"/>
      <sheetName val="MANO_DE_OBRA5"/>
      <sheetName val="MANT_TRANSITO5"/>
      <sheetName val="ANALISIS_MUROS_Y_ZAPATAS_5"/>
      <sheetName val="PANEL_PAMPP15"/>
      <sheetName val="PANEL_PAMPP25"/>
      <sheetName val="VIGA_POSTENSADA5"/>
      <sheetName val="REPORTE_SAN_LUIS5"/>
      <sheetName val="ANALISIS_PARTIDAS_CARRET_5"/>
      <sheetName val="OFICINA_Y_LABORATORIO5"/>
      <sheetName val="ANALISIS STO DGO"/>
      <sheetName val="Insumos materiales"/>
      <sheetName val="Costos Mano de Obra"/>
      <sheetName val="MOCuadrillas"/>
      <sheetName val="MOJornal"/>
      <sheetName val="PH ANAL. S-A"/>
      <sheetName val="PH ANAL. C-A"/>
      <sheetName val="Resumen Precio Equipos"/>
      <sheetName val="o.m. y salar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ERIALES"/>
    </sheetNames>
    <sheetDataSet>
      <sheetData sheetId="0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PS (2)"/>
      <sheetName val="FPS"/>
      <sheetName val="EJEMPLOS"/>
      <sheetName val="CCP,LEYES, Y DEC."/>
      <sheetName val="FPS (Anaco)"/>
      <sheetName val="salarios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.Z"/>
      <sheetName val="Ac.C"/>
      <sheetName val="Ac.V"/>
      <sheetName val="resum.ac "/>
      <sheetName val="LOSA"/>
      <sheetName val="LOSA (2)"/>
      <sheetName val="insumo"/>
      <sheetName val="Mezcla"/>
      <sheetName val="ana.h.a"/>
      <sheetName val="analisis"/>
      <sheetName val="Analisis Areas Ext."/>
      <sheetName val="Resumen"/>
      <sheetName val="exteriores"/>
      <sheetName val="v. exterior"/>
      <sheetName val="bLOQUE A"/>
      <sheetName val="V.Tierras A"/>
      <sheetName val="V H.A y Muros A"/>
      <sheetName val="Term A"/>
      <sheetName val="ANALISIS STO DGO"/>
      <sheetName val="anal term"/>
      <sheetName val="Ac_Z"/>
      <sheetName val="Ac_C"/>
      <sheetName val="Ac_V"/>
      <sheetName val="resum_ac_"/>
      <sheetName val="LOSA_(2)"/>
      <sheetName val="ana_h_a"/>
      <sheetName val="Analisis_Areas_Ext_"/>
      <sheetName val="v__exterior"/>
      <sheetName val="bLOQUE_A"/>
      <sheetName val="V_Tierras_A"/>
      <sheetName val="V_H_A_y_Muros_A"/>
      <sheetName val="Term_A"/>
      <sheetName val="ANALISIS_STO_DGO"/>
      <sheetName val="Ac_Z1"/>
      <sheetName val="Ac_C1"/>
      <sheetName val="Ac_V1"/>
      <sheetName val="resum_ac_1"/>
      <sheetName val="LOSA_(2)1"/>
      <sheetName val="ana_h_a1"/>
      <sheetName val="Analisis_Areas_Ext_1"/>
      <sheetName val="v__exterior1"/>
      <sheetName val="bLOQUE_A1"/>
      <sheetName val="V_Tierras_A1"/>
      <sheetName val="V_H_A_y_Muros_A1"/>
      <sheetName val="Term_A1"/>
      <sheetName val="ANALISIS_STO_DGO1"/>
      <sheetName val="anal_term"/>
      <sheetName val="m.o."/>
      <sheetName val="m_o_"/>
      <sheetName val="m_o_1"/>
      <sheetName val="Ac_Z2"/>
      <sheetName val="Ac_C2"/>
      <sheetName val="Ac_V2"/>
      <sheetName val="resum_ac_2"/>
      <sheetName val="LOSA_(2)2"/>
      <sheetName val="ana_h_a2"/>
      <sheetName val="Analisis_Areas_Ext_2"/>
      <sheetName val="v__exterior2"/>
      <sheetName val="bLOQUE_A2"/>
      <sheetName val="V_Tierras_A2"/>
      <sheetName val="V_H_A_y_Muros_A2"/>
      <sheetName val="Term_A2"/>
      <sheetName val="ANALISIS_STO_DGO2"/>
      <sheetName val="m_o_2"/>
      <sheetName val="Ac_Z3"/>
      <sheetName val="Ac_C3"/>
      <sheetName val="Ac_V3"/>
      <sheetName val="resum_ac_3"/>
      <sheetName val="LOSA_(2)3"/>
      <sheetName val="ana_h_a3"/>
      <sheetName val="Analisis_Areas_Ext_3"/>
      <sheetName val="v__exterior3"/>
      <sheetName val="bLOQUE_A3"/>
      <sheetName val="V_Tierras_A3"/>
      <sheetName val="V_H_A_y_Muros_A3"/>
      <sheetName val="Term_A3"/>
      <sheetName val="ANALISIS_STO_DGO3"/>
      <sheetName val="m_o_3"/>
      <sheetName val="Ac_Z4"/>
      <sheetName val="Ac_C4"/>
      <sheetName val="Ac_V4"/>
      <sheetName val="resum_ac_4"/>
      <sheetName val="LOSA_(2)4"/>
      <sheetName val="ana_h_a4"/>
      <sheetName val="Analisis_Areas_Ext_4"/>
      <sheetName val="v__exterior4"/>
      <sheetName val="bLOQUE_A4"/>
      <sheetName val="V_Tierras_A4"/>
      <sheetName val="V_H_A_y_Muros_A4"/>
      <sheetName val="Term_A4"/>
      <sheetName val="ANALISIS_STO_DGO4"/>
      <sheetName val="m_o_4"/>
      <sheetName val="Ac_Z5"/>
      <sheetName val="Ac_C5"/>
      <sheetName val="Ac_V5"/>
      <sheetName val="resum_ac_5"/>
      <sheetName val="LOSA_(2)5"/>
      <sheetName val="ana_h_a5"/>
      <sheetName val="Analisis_Areas_Ext_5"/>
      <sheetName val="v__exterior5"/>
      <sheetName val="bLOQUE_A5"/>
      <sheetName val="V_Tierras_A5"/>
      <sheetName val="V_H_A_y_Muros_A5"/>
      <sheetName val="Term_A5"/>
      <sheetName val="ANALISIS_STO_DGO5"/>
      <sheetName val="m_o_5"/>
      <sheetName val="HORM. Y MORTEROS."/>
      <sheetName val="SALARIOS"/>
      <sheetName val="Ana. blocks y termin."/>
      <sheetName val="Costos Mano de Obra"/>
      <sheetName val="Insumos materiales"/>
      <sheetName val="Ana. Horm mexc mort"/>
      <sheetName val="#REF"/>
      <sheetName val="HORM__Y_MORTEROS_"/>
      <sheetName val="anal_term1"/>
      <sheetName val="HORM__Y_MORTEROS_1"/>
      <sheetName val="anal_term2"/>
      <sheetName val="HORM__Y_MORTEROS_2"/>
      <sheetName val="anal_term3"/>
      <sheetName val="HORM__Y_MORTEROS_3"/>
      <sheetName val="anal_term4"/>
      <sheetName val="HORM__Y_MORTEROS_4"/>
      <sheetName val="anal_term5"/>
      <sheetName val="HORM__Y_MORTEROS_5"/>
      <sheetName val="Osiades Est."/>
      <sheetName val="Analisis RELLENO"/>
      <sheetName val="Precios"/>
      <sheetName val="presup"/>
      <sheetName val="INSUMOS"/>
      <sheetName val="ana-sanit."/>
      <sheetName val="Ana"/>
      <sheetName val="analisis h-a "/>
      <sheetName val="Lista de precios"/>
      <sheetName val="Pu-Sanit."/>
      <sheetName val="Jor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Equi"/>
      <sheetName val="Herram"/>
      <sheetName val="Rndmto"/>
      <sheetName val="MOCuadrillas"/>
      <sheetName val="MOJornal"/>
      <sheetName val="AnaEdif"/>
      <sheetName val="Indice"/>
      <sheetName val="Presup"/>
      <sheetName val="FA INS"/>
      <sheetName val="FA HERR"/>
      <sheetName val="AnaVIAL NoOk"/>
      <sheetName val="DatosPROY"/>
      <sheetName val="Cotiz OTROS"/>
      <sheetName val="AnaPRE"/>
      <sheetName val="Ana EMERG JPP"/>
      <sheetName val="Presup EMERG JPP"/>
      <sheetName val="PLOM"/>
      <sheetName val="MOPlom"/>
      <sheetName val="AnaCONTRA"/>
      <sheetName val="Cortes"/>
      <sheetName val="PreOsvaldo"/>
      <sheetName val="Simo3"/>
      <sheetName val="M.O."/>
      <sheetName val="Analisis"/>
      <sheetName val="listado equipos a utilizar"/>
      <sheetName val="FA_INS"/>
      <sheetName val="FA_HERR"/>
      <sheetName val="AnaVIAL_NoOk"/>
      <sheetName val="Cotiz_OTROS"/>
      <sheetName val="Ana_EMERG_JPP"/>
      <sheetName val="Presup_EMERG_JPP"/>
      <sheetName val="FA_INS1"/>
      <sheetName val="FA_HERR1"/>
      <sheetName val="AnaVIAL_NoOk1"/>
      <sheetName val="Cotiz_OTROS1"/>
      <sheetName val="Ana_EMERG_JPP1"/>
      <sheetName val="Presup_EMERG_JPP1"/>
      <sheetName val="FA_INS2"/>
      <sheetName val="FA_HERR2"/>
      <sheetName val="AnaVIAL_NoOk2"/>
      <sheetName val="Cotiz_OTROS2"/>
      <sheetName val="Ana_EMERG_JPP2"/>
      <sheetName val="Presup_EMERG_JPP2"/>
      <sheetName val="FA_INS3"/>
      <sheetName val="FA_HERR3"/>
      <sheetName val="AnaVIAL_NoOk3"/>
      <sheetName val="Cotiz_OTROS3"/>
      <sheetName val="Ana_EMERG_JPP3"/>
      <sheetName val="Presup_EMERG_JPP3"/>
      <sheetName val="Pres "/>
      <sheetName val="MATERIALES"/>
      <sheetName val="Analisis de Costos"/>
      <sheetName val="M.O Y Rendtos"/>
      <sheetName val="Insumos"/>
      <sheetName val="Ana"/>
      <sheetName val="OBRAMANO"/>
      <sheetName val="Alambres"/>
      <sheetName val="Varios"/>
      <sheetName val="Precios Unitarios"/>
      <sheetName val="Tuberias"/>
      <sheetName val="MANT.TRANSITO"/>
      <sheetName val="Cubicacion"/>
    </sheetNames>
    <sheetDataSet>
      <sheetData sheetId="0">
        <row r="7">
          <cell r="A7" t="str">
            <v>MANO DE OBRA JORNALES DIARIO (Sin ITBIS)</v>
          </cell>
        </row>
      </sheetData>
      <sheetData sheetId="1"/>
      <sheetData sheetId="2"/>
      <sheetData sheetId="3"/>
      <sheetData sheetId="4">
        <row r="7">
          <cell r="A7" t="str">
            <v>MANO DE OBRA JORNALES DIARIO (Sin ITBIS)</v>
          </cell>
        </row>
      </sheetData>
      <sheetData sheetId="5">
        <row r="7">
          <cell r="A7" t="str">
            <v>MANO DE OBRA JORNALES DIARIO (Sin ITBIS)</v>
          </cell>
        </row>
      </sheetData>
      <sheetData sheetId="6">
        <row r="7">
          <cell r="A7" t="str">
            <v>MANO DE OBRA JORNALES DIARIO (Sin ITBIS)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m.t C"/>
      <sheetName val="m y h.a. C"/>
      <sheetName val="term.C"/>
      <sheetName val="v. exterior"/>
      <sheetName val="LOSA 9N"/>
      <sheetName val="Insumos"/>
      <sheetName val="Hormigon Armado"/>
      <sheetName val="Analisis "/>
      <sheetName val="Mezcla"/>
      <sheetName val="Res. Cuantia"/>
      <sheetName val="MO"/>
      <sheetName val="Cotz."/>
      <sheetName val="Hoja1"/>
      <sheetName val="mov. de tierra"/>
      <sheetName val="MOJornal"/>
      <sheetName val="m_t_C"/>
      <sheetName val="m_y_h_a__C"/>
      <sheetName val="term_C"/>
      <sheetName val="v__exterior"/>
      <sheetName val="LOSA_9N"/>
      <sheetName val="Hormigon_Armado"/>
      <sheetName val="Analisis_"/>
      <sheetName val="Res__Cuantia"/>
      <sheetName val="m_t_C1"/>
      <sheetName val="m_y_h_a__C1"/>
      <sheetName val="term_C1"/>
      <sheetName val="v__exterior1"/>
      <sheetName val="LOSA_9N1"/>
      <sheetName val="Hormigon_Armado1"/>
      <sheetName val="Analisis_1"/>
      <sheetName val="Res__Cuantia1"/>
      <sheetName val="m_t_C2"/>
      <sheetName val="m_y_h_a__C2"/>
      <sheetName val="term_C2"/>
      <sheetName val="v__exterior2"/>
      <sheetName val="LOSA_9N2"/>
      <sheetName val="Hormigon_Armado2"/>
      <sheetName val="Analisis_2"/>
      <sheetName val="Res__Cuantia2"/>
      <sheetName val="m_t_C3"/>
      <sheetName val="m_y_h_a__C3"/>
      <sheetName val="term_C3"/>
      <sheetName val="v__exterior3"/>
      <sheetName val="LOSA_9N3"/>
      <sheetName val="Hormigon_Armado3"/>
      <sheetName val="Analisis_3"/>
      <sheetName val="Res__Cuantia3"/>
      <sheetName val="mov__de_tierra"/>
    </sheetNames>
    <sheetDataSet>
      <sheetData sheetId="0" refreshError="1"/>
      <sheetData sheetId="1" refreshError="1">
        <row r="18">
          <cell r="I18">
            <v>0.1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8">
          <cell r="I18">
            <v>0.1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>
        <row r="18">
          <cell r="I18">
            <v>0.1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ros Interiores h=2.8 m "/>
    </sheetNames>
    <sheetDataSet>
      <sheetData sheetId="0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icacion"/>
      <sheetName val="ORDEN DE CAMBIO"/>
      <sheetName val="SEG, POL Y FIANZ "/>
      <sheetName val="1.01"/>
      <sheetName val="1.02"/>
      <sheetName val="1.03"/>
      <sheetName val="1.04"/>
      <sheetName val="1.05"/>
      <sheetName val="1.06"/>
      <sheetName val="2.01.01"/>
      <sheetName val="2.01.02"/>
      <sheetName val="2.02.01"/>
      <sheetName val="2.02.02"/>
      <sheetName val="2.02.03"/>
      <sheetName val="2.03.01"/>
      <sheetName val="2.03.02"/>
      <sheetName val="2.03.03"/>
      <sheetName val="2.03.04"/>
      <sheetName val="2.03.06"/>
      <sheetName val="13.01"/>
      <sheetName val="13.02"/>
      <sheetName val="14.01"/>
      <sheetName val="14.02"/>
      <sheetName val="m.t C"/>
      <sheetName val="mov. de tierra"/>
      <sheetName val="analisis"/>
      <sheetName val="MOJornal"/>
    </sheetNames>
    <sheetDataSet>
      <sheetData sheetId="0">
        <row r="9">
          <cell r="A9">
            <v>1</v>
          </cell>
        </row>
        <row r="10">
          <cell r="A10">
            <v>1.01</v>
          </cell>
        </row>
        <row r="11">
          <cell r="A11">
            <v>1.02</v>
          </cell>
        </row>
        <row r="12">
          <cell r="A12">
            <v>1.03</v>
          </cell>
        </row>
        <row r="13">
          <cell r="A13">
            <v>1.04</v>
          </cell>
        </row>
        <row r="14">
          <cell r="A14">
            <v>1.05</v>
          </cell>
        </row>
        <row r="15">
          <cell r="A15">
            <v>1.06</v>
          </cell>
        </row>
        <row r="18">
          <cell r="A18">
            <v>2</v>
          </cell>
        </row>
        <row r="19">
          <cell r="A19">
            <v>2.0099999999999998</v>
          </cell>
        </row>
        <row r="20">
          <cell r="A20" t="str">
            <v>2.01.01</v>
          </cell>
        </row>
        <row r="21">
          <cell r="A21" t="str">
            <v>2.01.02</v>
          </cell>
        </row>
        <row r="22">
          <cell r="A22">
            <v>2.02</v>
          </cell>
        </row>
        <row r="23">
          <cell r="A23" t="str">
            <v>2.02.01</v>
          </cell>
        </row>
        <row r="24">
          <cell r="A24" t="str">
            <v>2.02.02</v>
          </cell>
        </row>
        <row r="25">
          <cell r="A25" t="str">
            <v>2.02.03</v>
          </cell>
        </row>
        <row r="26">
          <cell r="A26">
            <v>2.0299999999999998</v>
          </cell>
        </row>
        <row r="27">
          <cell r="A27" t="str">
            <v>2.03.01</v>
          </cell>
        </row>
        <row r="28">
          <cell r="A28" t="str">
            <v>2.03.02</v>
          </cell>
        </row>
        <row r="29">
          <cell r="A29" t="str">
            <v>2.03.03</v>
          </cell>
        </row>
        <row r="30">
          <cell r="A30" t="str">
            <v>2.03.04</v>
          </cell>
        </row>
        <row r="31">
          <cell r="A31" t="str">
            <v>2.03.05</v>
          </cell>
        </row>
        <row r="32">
          <cell r="A32" t="str">
            <v>2.03.06</v>
          </cell>
        </row>
        <row r="33">
          <cell r="A33" t="str">
            <v>2.03.07</v>
          </cell>
        </row>
        <row r="34">
          <cell r="A34">
            <v>3</v>
          </cell>
        </row>
        <row r="35">
          <cell r="A35">
            <v>3.01</v>
          </cell>
        </row>
        <row r="36">
          <cell r="A36">
            <v>3.02</v>
          </cell>
        </row>
        <row r="37">
          <cell r="A37">
            <v>3.03</v>
          </cell>
        </row>
        <row r="38">
          <cell r="A38">
            <v>3.04</v>
          </cell>
        </row>
        <row r="39">
          <cell r="A39">
            <v>4</v>
          </cell>
        </row>
        <row r="40">
          <cell r="A40">
            <v>4.01</v>
          </cell>
        </row>
        <row r="41">
          <cell r="A41">
            <v>4.0199999999999996</v>
          </cell>
        </row>
        <row r="42">
          <cell r="A42">
            <v>5</v>
          </cell>
        </row>
        <row r="43">
          <cell r="A43">
            <v>5.01</v>
          </cell>
        </row>
        <row r="44">
          <cell r="A44">
            <v>5.0199999999999996</v>
          </cell>
        </row>
        <row r="45">
          <cell r="A45">
            <v>5.03</v>
          </cell>
        </row>
        <row r="46">
          <cell r="A46">
            <v>5.04</v>
          </cell>
        </row>
        <row r="47">
          <cell r="A47">
            <v>5.05</v>
          </cell>
        </row>
        <row r="48">
          <cell r="A48">
            <v>5.0599999999999996</v>
          </cell>
        </row>
        <row r="49">
          <cell r="A49">
            <v>5.07</v>
          </cell>
        </row>
        <row r="50">
          <cell r="A50">
            <v>5.08</v>
          </cell>
        </row>
        <row r="51">
          <cell r="A51">
            <v>6</v>
          </cell>
        </row>
        <row r="52">
          <cell r="A52">
            <v>6.01</v>
          </cell>
        </row>
        <row r="53">
          <cell r="A53" t="str">
            <v>6.01.01</v>
          </cell>
        </row>
        <row r="54">
          <cell r="A54" t="str">
            <v>6.01.02</v>
          </cell>
        </row>
        <row r="55">
          <cell r="A55" t="str">
            <v>6.01.03</v>
          </cell>
        </row>
        <row r="56">
          <cell r="A56">
            <v>6.02</v>
          </cell>
        </row>
        <row r="57">
          <cell r="A57" t="str">
            <v>6.02.01</v>
          </cell>
        </row>
        <row r="58">
          <cell r="A58" t="str">
            <v>6.02.02</v>
          </cell>
        </row>
        <row r="59">
          <cell r="A59" t="str">
            <v>6.02.03</v>
          </cell>
        </row>
        <row r="62">
          <cell r="A62">
            <v>7</v>
          </cell>
        </row>
        <row r="63">
          <cell r="A63">
            <v>7.01</v>
          </cell>
        </row>
        <row r="64">
          <cell r="A64" t="str">
            <v>7.01.01</v>
          </cell>
        </row>
        <row r="65">
          <cell r="A65" t="str">
            <v>7.01.02</v>
          </cell>
        </row>
        <row r="66">
          <cell r="A66">
            <v>7.02</v>
          </cell>
        </row>
        <row r="67">
          <cell r="A67" t="str">
            <v>7.02.01</v>
          </cell>
        </row>
        <row r="68">
          <cell r="A68" t="str">
            <v>7.02.02</v>
          </cell>
        </row>
        <row r="69">
          <cell r="A69" t="str">
            <v>7.02.03</v>
          </cell>
        </row>
        <row r="70">
          <cell r="A70">
            <v>7.03</v>
          </cell>
        </row>
        <row r="71">
          <cell r="A71" t="str">
            <v>7.03.01</v>
          </cell>
        </row>
        <row r="72">
          <cell r="A72" t="str">
            <v>7.03.02</v>
          </cell>
        </row>
        <row r="73">
          <cell r="A73" t="str">
            <v>7.03.03</v>
          </cell>
        </row>
        <row r="74">
          <cell r="A74" t="str">
            <v>7.03.04</v>
          </cell>
        </row>
        <row r="75">
          <cell r="A75" t="str">
            <v>7.03.05</v>
          </cell>
        </row>
        <row r="76">
          <cell r="A76" t="str">
            <v>7.03.06</v>
          </cell>
        </row>
        <row r="77">
          <cell r="A77" t="str">
            <v>7.03.07</v>
          </cell>
        </row>
        <row r="78">
          <cell r="A78">
            <v>8</v>
          </cell>
        </row>
        <row r="79">
          <cell r="A79">
            <v>8.01</v>
          </cell>
        </row>
        <row r="80">
          <cell r="A80">
            <v>8.02</v>
          </cell>
        </row>
        <row r="81">
          <cell r="A81">
            <v>8.0299999999999994</v>
          </cell>
        </row>
        <row r="82">
          <cell r="A82">
            <v>8.0399999999999991</v>
          </cell>
        </row>
        <row r="83">
          <cell r="A83">
            <v>9</v>
          </cell>
        </row>
        <row r="84">
          <cell r="A84">
            <v>9.01</v>
          </cell>
        </row>
        <row r="85">
          <cell r="A85">
            <v>9.02</v>
          </cell>
        </row>
        <row r="86">
          <cell r="A86">
            <v>9.0299999999999994</v>
          </cell>
        </row>
        <row r="87">
          <cell r="A87">
            <v>10</v>
          </cell>
        </row>
        <row r="88">
          <cell r="A88">
            <v>10.01</v>
          </cell>
        </row>
        <row r="89">
          <cell r="A89">
            <v>10.02</v>
          </cell>
        </row>
        <row r="90">
          <cell r="A90">
            <v>10.029999999999999</v>
          </cell>
        </row>
        <row r="91">
          <cell r="A91">
            <v>10.039999999999999</v>
          </cell>
        </row>
        <row r="92">
          <cell r="A92">
            <v>10.050000000000001</v>
          </cell>
        </row>
        <row r="93">
          <cell r="A93">
            <v>10.06</v>
          </cell>
        </row>
        <row r="94">
          <cell r="A94">
            <v>10.07</v>
          </cell>
        </row>
        <row r="95">
          <cell r="A95">
            <v>10.08</v>
          </cell>
        </row>
        <row r="96">
          <cell r="A96">
            <v>11</v>
          </cell>
        </row>
        <row r="97">
          <cell r="A97">
            <v>11.01</v>
          </cell>
        </row>
        <row r="98">
          <cell r="A98" t="str">
            <v>11.01.01</v>
          </cell>
        </row>
        <row r="99">
          <cell r="A99" t="str">
            <v>11.01.02</v>
          </cell>
        </row>
        <row r="100">
          <cell r="A100" t="str">
            <v>11.01.03</v>
          </cell>
        </row>
        <row r="101">
          <cell r="A101">
            <v>11.02</v>
          </cell>
        </row>
        <row r="102">
          <cell r="A102" t="str">
            <v>11.02.01</v>
          </cell>
        </row>
        <row r="103">
          <cell r="A103" t="str">
            <v>11.02.02</v>
          </cell>
        </row>
        <row r="104">
          <cell r="A104" t="str">
            <v>11.02.03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"/>
      <sheetName val="Analisis Contrato"/>
      <sheetName val="Materiales"/>
      <sheetName val="Equipos"/>
      <sheetName val="Calculo"/>
      <sheetName val="Presupuesto"/>
      <sheetName val="Calculo de cantidades"/>
      <sheetName val="Analisis "/>
      <sheetName val="Equipos "/>
      <sheetName val="Mano de obra "/>
      <sheetName val="Sheet1"/>
      <sheetName val="Sheet2"/>
      <sheetName val="Sheet3"/>
      <sheetName val="Cubicacion"/>
      <sheetName val="m.t C"/>
      <sheetName val="Analisis"/>
      <sheetName val="Salarios"/>
      <sheetName val="mov. de tierra"/>
      <sheetName val="volumen"/>
      <sheetName val="I.HORMIGON"/>
      <sheetName val="PRE Desvio Alcant.  Potable"/>
      <sheetName val="Analisis_Contrato"/>
      <sheetName val="Calculo_de_cantidades"/>
      <sheetName val="Analisis_"/>
      <sheetName val="Equipos_"/>
      <sheetName val="Mano_de_obra_"/>
      <sheetName val="m_t_C"/>
      <sheetName val="mov__de_tierra"/>
      <sheetName val="I_HORMIGON"/>
      <sheetName val="PRE_Desvio_Alcant___Potable"/>
      <sheetName val="Analisis_Contrato1"/>
      <sheetName val="Calculo_de_cantidades1"/>
      <sheetName val="Analisis_1"/>
      <sheetName val="Equipos_1"/>
      <sheetName val="Mano_de_obra_1"/>
      <sheetName val="m_t_C1"/>
      <sheetName val="mov__de_tierra1"/>
      <sheetName val="I_HORMIGON1"/>
      <sheetName val="PRE_Desvio_Alcant___Potable1"/>
      <sheetName val="Analisis_Contrato2"/>
      <sheetName val="Calculo_de_cantidades2"/>
      <sheetName val="Analisis_2"/>
      <sheetName val="Equipos_2"/>
      <sheetName val="Mano_de_obra_2"/>
      <sheetName val="m_t_C2"/>
      <sheetName val="mov__de_tierra2"/>
      <sheetName val="I_HORMIGON2"/>
      <sheetName val="PRE_Desvio_Alcant___Potable2"/>
      <sheetName val="Analisis_Contrato3"/>
      <sheetName val="Calculo_de_cantidades3"/>
      <sheetName val="Analisis_3"/>
      <sheetName val="Equipos_3"/>
      <sheetName val="Mano_de_obra_3"/>
      <sheetName val="m_t_C3"/>
      <sheetName val="mov__de_tierra3"/>
      <sheetName val="I_HORMIGON3"/>
      <sheetName val="PRE_Desvio_Alcant___Potable3"/>
      <sheetName val="EST N. DE OVANDO CENTRAL (MOD. "/>
      <sheetName val="Analisis_Contrato4"/>
      <sheetName val="Calculo_de_cantidades4"/>
      <sheetName val="Analisis_4"/>
      <sheetName val="Equipos_4"/>
      <sheetName val="Mano_de_obra_4"/>
      <sheetName val="m_t_C4"/>
      <sheetName val="mov__de_tierra4"/>
      <sheetName val="I_HORMIGON4"/>
      <sheetName val="PRE_Desvio_Alcant___Potable4"/>
      <sheetName val="Analisis_Contrato5"/>
      <sheetName val="Calculo_de_cantidades5"/>
      <sheetName val="Analisis_5"/>
      <sheetName val="Equipos_5"/>
      <sheetName val="Mano_de_obra_5"/>
      <sheetName val="m_t_C5"/>
      <sheetName val="mov__de_tierra5"/>
      <sheetName val="I_HORMIGON5"/>
      <sheetName val="PRE_Desvio_Alcant___Potable5"/>
      <sheetName val="qqVgas"/>
      <sheetName val="Sheet4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OJOSEFCO.ADAMES.S.R."/>
      <sheetName val="LICEOJABABA"/>
      <sheetName val="BASICACOLONIAANACAONASANJUAN"/>
      <sheetName val="POLITECBUENAVISTAISTO.DGO.NORTE"/>
      <sheetName val="BASICALAGINASTO.DGO.NORTE"/>
      <sheetName val="BASICAPOZOHONDOSANJUAN"/>
      <sheetName val="AMPLIACIONFCOACOSTAGARCIASTODG "/>
      <sheetName val="AMPLIAC.B.VISTADELYAQUE-S.JUAN"/>
      <sheetName val="POLITEC.GREG.LUPERON-ESPAILLAT"/>
      <sheetName val="BASICABATEYPAJABARAHONA"/>
      <sheetName val="BASICA HNOS. PUELLO E. PIÑA"/>
      <sheetName val="BASICAVICTORIAPEÑAINDEPENDENCIA"/>
      <sheetName val="BASICACAPOTILLO-I-STODGO."/>
      <sheetName val="BASICAEUGENIOPEÑA-BARAHONA"/>
      <sheetName val="BASICALUCERO(ALEJBAEZ)-SANJUAN"/>
      <sheetName val="BASICAD-1GANADERO-AZUA"/>
      <sheetName val="LICEOLOSJOBOS-STGORODRIGUEZ"/>
      <sheetName val="BASICASANFELIPESUR-STODGONORTE"/>
      <sheetName val="BASICAELPUERTO-AZUA"/>
      <sheetName val="LICEOLASYAGUAS-ESPAILLAT"/>
      <sheetName val="LICEOLASMATASDEFARFAN-SANJUAN"/>
      <sheetName val="BASICABOCADECABIA-PTOPLATA"/>
      <sheetName val="BASICACANCALAPIEDRA-SANTIAGO"/>
      <sheetName val="LICEOHATODELYAQUEII-STGO"/>
      <sheetName val="BASICAELJOBO-ESPAILLAT"/>
      <sheetName val="BASICACALLEARENOSO-SANTIAGO"/>
      <sheetName val="BASICAAMORDEDIOS-SDNORTE"/>
      <sheetName val="BASICAGREGORIOLUP-PTOPLATA"/>
      <sheetName val="BASICAPUERTOPLATA5-PTOPLATA"/>
      <sheetName val="POLITEC.ENARTEBARAHONA-BHONA"/>
      <sheetName val="BASICALASIEMBRA-SANJUAN"/>
      <sheetName val="LICEOSANJOSEAFUERA-SANTIAGO"/>
      <sheetName val="BASICATAMBORIL II-SANTIAGO"/>
      <sheetName val="BASICAMOCA4-ESPAILLAT"/>
      <sheetName val="BASICAULPINAGONZALEZ-BAHORUCO"/>
      <sheetName val="BASICAELMARICAO-SANTODOMINGO"/>
      <sheetName val="BASICAMAXIMOGOMEZ-BAHORUCO"/>
      <sheetName val="BASICAHERMANASMIRABAL-BAHORUCO"/>
      <sheetName val="FEYALEGRIAMARIEPOUSSEPIN-BAHORU"/>
      <sheetName val="BASICAPROF.PAULINAMENDEZ-BAHORU"/>
      <sheetName val="LICEOSABANATORO-SANCRISTOBAL"/>
      <sheetName val="BASICAELHIEGUERO-BARAHONA"/>
      <sheetName val="EMETERIOVARGASMARTE-BARAHONA"/>
      <sheetName val="BASICAJUANPABLODUARTE-BARAHONA"/>
      <sheetName val="BASICANOROESTE-SAMANA"/>
      <sheetName val="Hoja3"/>
      <sheetName val="BASICAGALVAN-BAHORUCO"/>
      <sheetName val="LICEOMAJAGUAL-SAMANA"/>
      <sheetName val="BASICAMILAGROMELO-PERAVIA"/>
      <sheetName val="BASICAMAJAGUAL-SAMANA"/>
      <sheetName val="CIENFUEGOS8-SANTIAGO"/>
      <sheetName val="LICEOSOMBREROCAÑAFISTOL-PERAVIA"/>
      <sheetName val="LICEOAZUA-I-AZUA"/>
      <sheetName val="BASICAPADREBORBON-SANCRISTOBAL"/>
      <sheetName val="LICEOJABONICO-SANCHEZRAMIREZ"/>
      <sheetName val="VILLAGONZALEZOESTE-SANTIAGO"/>
      <sheetName val="C.E.LAVEGA2(DONFAUSTO)-LAVEGA"/>
      <sheetName val="BASICAELENAAMADIZ-SANTIAGO"/>
      <sheetName val="BASICAANIBALMEDINADIAZ-ESPAILLA"/>
      <sheetName val="LICEOLAPALMA-LAVEGA"/>
      <sheetName val="LICEOJINAHUECA-LAVEGA"/>
      <sheetName val="BASICACUTUPU-LAVEGA"/>
      <sheetName val="BASICANAVARRETEII-SANTIAGO"/>
      <sheetName val="LICEOSABANAGRANDEDEP-SANCRISTOB"/>
      <sheetName val="ESCUELA BASICA BARAHONA 10"/>
      <sheetName val="BASICA H. MIRABAL REU. BAHORUCO"/>
      <sheetName val="LICEODEQUITASUEÑO-SANCRISTOBAL"/>
      <sheetName val="BASICABANIPALOBLANCO-PERAVIA"/>
      <sheetName val="BASICA JUAN SANTOS DIAS DAJABON"/>
      <sheetName val="LICEO EL RINCON LA VEGA"/>
      <sheetName val="BASICA SAN JUAN BOSCO, LA VEGA"/>
      <sheetName val="LICEO SABANETA1, PUERTO PLATA"/>
      <sheetName val="BASICA PUERTO PLATA 4"/>
      <sheetName val="BASICA NICOLAS MENDEZ PTO PLATA"/>
      <sheetName val="BASICA MARIA MERCEDES PTO PLATA"/>
      <sheetName val="POLITECNICO SOSUA O. P. PLATA"/>
      <sheetName val="LICEO EL JAMO PUERTO PLATA"/>
      <sheetName val="BASICA HATO NUEVO 2  HATO DAMAS"/>
      <sheetName val="BCA. CARLOS HILARIO ROSA SAMANA"/>
      <sheetName val="LICEO FONDO NEGRO BARAHONA"/>
      <sheetName val="BASICA BUENOS AIRES, STO DGO N"/>
      <sheetName val="BASICA LA RAQUETA BARAHONA"/>
      <sheetName val="BASICA PAPAYO PEKIN, SANTIAGO"/>
      <sheetName val="LICEO LOS RANCHITOS, S.J. OCOA"/>
      <sheetName val="BASICA FERNANDOVALERIO SANTIAGO"/>
      <sheetName val="BASICA BOCA DE CACHON, INDEPEND"/>
      <sheetName val="LICEO CANABACOA SANTIAGO"/>
      <sheetName val="BASICA TOJIN, SANCHEZ RAMIREZ"/>
      <sheetName val="LICEO BAYONA 2, SDOESTE"/>
      <sheetName val="BASICA MOVEARTE SANTO DOMINGO"/>
      <sheetName val="BASICA BAYONA 2, STO DGO OESTE "/>
      <sheetName val="BASICA OCACIO SANTANA BARAHONA"/>
      <sheetName val="BASICA PAULA A.M.E. STO DGO NOR"/>
      <sheetName val="LICEO CHACUEY , DAJABON"/>
      <sheetName val="LICEO MATIAS R. MELLA ELIAS PI "/>
      <sheetName val="BASICA MARTIN CUEVAS, INDEPENDE"/>
      <sheetName val="BASICA ENRRIQUILLO SANTO DOMING"/>
      <sheetName val="CASETA DE PLATA Y BOMBA"/>
      <sheetName val="BASICA LA ESTANCIA COTUI"/>
      <sheetName val="BASICA RAUL AMEZQUITA FAÑA"/>
      <sheetName val="BASICALASMALVINAS-STODGOOESTE"/>
      <sheetName val="BASICA RAFAEL TOMAS HERNANDEZ"/>
      <sheetName val=" PLANTA ELECTRICA centro de cap"/>
      <sheetName val="CASETA DE PLANTA ELECT"/>
      <sheetName val="PARA ALEX"/>
      <sheetName val="COLEGIO ALTA GRACIA"/>
      <sheetName val="ASPIRANTADO DOMINGO SAVIO"/>
      <sheetName val="LEVANTAMIENTO EN CONSTANZA"/>
      <sheetName val="LICEO LAS MATAS DE FARFAN"/>
      <sheetName val="BASICA SABANA LARGA, PERAVIA"/>
      <sheetName val=" CENTRO CAPACITACION, CIUDAD JB"/>
      <sheetName val="REUBIC AMPLIAC CONCEPCION GOMEZ"/>
      <sheetName val="LICEO PADRE FANTINO, LA VEGA"/>
      <sheetName val="ESTANCIA FORMATO 2-NIVELES"/>
      <sheetName val="LICEO MANOGUAYABO, SDO"/>
      <sheetName val="POLITECNICO VICTOR ESTRELLA LIZ"/>
      <sheetName val="LICEO RIO LIMPIO, ELIAS PIÑA"/>
      <sheetName val="BASICA SAN MIGUEL II, SDO"/>
      <sheetName val="BASICA SABANA LARGA, SJ-OCOA"/>
      <sheetName val="CARRT NAVARRETE MAIMON (2)"/>
      <sheetName val="REMOZAMIENTO-AMET"/>
      <sheetName val="CARRETERA NAVARRTETE-MAIMON"/>
      <sheetName val="Mendez"/>
      <sheetName val="CENTRO VOCACIONAL FURENISI"/>
      <sheetName val="ESTANCIA INFANTIL SAMANA"/>
      <sheetName val="LICEO LAS CAOBAS STGO RODRIGUEZ"/>
      <sheetName val="HILDA LUZ PEREZ-SAN JUAN"/>
      <sheetName val="EST QUISQUEYA-CLUB-HOUSE"/>
      <sheetName val="EST-QUIS-AREA DE PRENSA TERRENO"/>
      <sheetName val="SUR FUTURO EDIF ADMINISTRATIVO"/>
      <sheetName val="BASICA LAS FLORES- LA VEGA"/>
      <sheetName val="ESTAD QUISQUEYA FACHADA Y ESC"/>
      <sheetName val="EDIFICIO JEFATURA"/>
      <sheetName val="ESTANCIA STO DGO CONTRYCLUB"/>
      <sheetName val="ESTANCIA HATO DEL YAQUE"/>
      <sheetName val="EDIFICIO JEFATURA PRESUPUESTO"/>
      <sheetName val="REPARACION OFC DGII"/>
      <sheetName val="EDIFICIOS MESOPOTAMIA-A y B"/>
      <sheetName val="Zona exterior y baños"/>
      <sheetName val="ESTANCIA STO DGO CONTRYCLUB (2"/>
      <sheetName val="LICEO ANA EL NIETO"/>
      <sheetName val="EDIF MECANICA DE SUELOS"/>
      <sheetName val="SISTEMA DE TIERRA"/>
      <sheetName val="ESTANCIA STO DGO CONTRY CLUB"/>
      <sheetName val="CENTRO INABIMA"/>
      <sheetName val="MATADERO NIGUA 2016"/>
      <sheetName val="BASICA SAMANA NOROESTE, SAMANA"/>
      <sheetName val="AMPL OFICINAS DE PRESUPUESTO"/>
      <sheetName val="Ext. Telefonicas"/>
      <sheetName val="PQUIA Sagrado Corazon, S.Cristo"/>
      <sheetName val="NUEVO TALLER LOYOLA"/>
      <sheetName val="MATADERO NIGUA FEB-2017"/>
      <sheetName val="LISTA DE PRECIOS"/>
      <sheetName val="ANALISIS"/>
      <sheetName val="Basica Loyola San Crist"/>
      <sheetName val="REFORMATORIO LOYOLA-2"/>
      <sheetName val="breakers y contactores"/>
      <sheetName val="CLIMATIZACION."/>
      <sheetName val="Hoja4"/>
      <sheetName val="AA PARROQUIA"/>
      <sheetName val="BITACORA 2017"/>
      <sheetName val="BASICA GASPAR POLANCO."/>
      <sheetName val="REMOD. REFORMATORIO SANCRIST"/>
      <sheetName val="cuarto frio"/>
      <sheetName val="ESTANCIA LA ZURZA STO DGO"/>
      <sheetName val="TALLERES NUÑEZ DE CACERES"/>
      <sheetName val="TALLERES VILLA TAPIA HRNAS MBAL"/>
      <sheetName val="TALLERES POLIT CONSTANZA NOR"/>
      <sheetName val="TALLERES POLT ESPAILLAT MOCA"/>
      <sheetName val="TALLERES GREGORIO LUPERON"/>
      <sheetName val="Hoja1"/>
      <sheetName val="importaciones"/>
      <sheetName val="Parque de ventas CJB"/>
      <sheetName val="LAS CAOBAS M.T."/>
      <sheetName val="CALCULOS ELECT."/>
      <sheetName val="M.T. LICEO MANOGUAYABO, SDO"/>
      <sheetName val="ANALISIS CARRT-NAVARRTE-MAIMON"/>
      <sheetName val="M.T. POLITECNICO CAFEMBA, P.PTA"/>
      <sheetName val="CUBICACION MODELO"/>
      <sheetName val="M.T.BASICABANIPALOBLANCO-PERAVI"/>
      <sheetName val="M.T.LICEOSABNAG.PALENQUE-SANCRI"/>
      <sheetName val="ANALISIS MONSEñOR NOUEL"/>
      <sheetName val="M.T. BASICAANIBALMEDINADIAZ-ESP"/>
      <sheetName val="M.T.CELAVEGA2(DONFAUSTO)-LAVEGA"/>
      <sheetName val="M.T. LICEOJABONICO-SANCHEZRAMIR"/>
      <sheetName val="M.T. LICEOSOMBREROCAÑAFISTOL-PE"/>
      <sheetName val="M. T. CIENFUEGOS8- SANTIAGO"/>
      <sheetName val="M. T. BASICAMILAGROSMELO-PERAVI"/>
      <sheetName val="M. T. LICEOMAJAGUAL-SAMANA"/>
      <sheetName val="M.T.BASICACIENFUEGOS10-SANTIAGO"/>
      <sheetName val="M. T. BASICAGALVAN-BAHORUCO"/>
      <sheetName val="M. T. BASICANOROESTE-SAMANA"/>
      <sheetName val="M. T. LICEOSABANATORO-SANCRISTO"/>
      <sheetName val="M. T. BASICAELMARICAO-SANTODOMI"/>
      <sheetName val="M. T. BASICAMARIAMIRANDA-SANT."/>
      <sheetName val="M. T. BASICAULPINAGONZALEZ-BAHO"/>
      <sheetName val="M. T. BASICAMOCA4-ESPAILLAT"/>
      <sheetName val="M. T. BASICATAMBORILII-SANTIAGO"/>
      <sheetName val="M. T. LICEOSANJOSEAFUERA-SANTIA"/>
      <sheetName val="M. T. POLITC.ENARTEBHONA-BHONA"/>
      <sheetName val="M. T. BASICAGREGORIOLUP.-PTOPLA"/>
      <sheetName val="M. T. BASICACALLEARENOSO-SANT."/>
      <sheetName val="M. T. BASICAELJOBO-ESPAILLAT"/>
      <sheetName val="M. T LICEOHATODELYAQUEII-STGO"/>
      <sheetName val="M. T. BASICABONAOII-MONS.NOUEL"/>
      <sheetName val="M.T. BASICACANCALAPIEDRA-STGO"/>
      <sheetName val="M. T. LICEOLASMATASDEFARFAN-SJM"/>
      <sheetName val="M. T. LICEOLASYAGUAS-ESPAILLAT"/>
      <sheetName val="M. T. BASICAELPUERTO-AZUA"/>
      <sheetName val="M. T. BASICAGREGORIOLUPERON-PTO"/>
      <sheetName val="M. T. SANFELIPESUR-STODGONORTE"/>
      <sheetName val="M. T. LICEOLOSJOBOS-STGORODRIG."/>
      <sheetName val="M.T.BASICALASMALVINAS-STODGO."/>
      <sheetName val="M. T. BASICAD-1GANADERO-AZUA"/>
      <sheetName val="M.T.BASICALUCERO(ALJBAEZ)-SANJU"/>
      <sheetName val="M.T. BASICAEUGENIOPEÑA-BARAHONA"/>
      <sheetName val="M. T. BASICA OLIVERO S. JUAN M."/>
      <sheetName val="M. T. POLITECNICOBUENAVISTAISTO"/>
      <sheetName val="M. T. LICEOHATODELPADRESANJUAN."/>
      <sheetName val="M. T. HNOS. PUELLO ELIAS PIÑA"/>
      <sheetName val="M. T. BASICA VICTORIA PEÑA INDE"/>
      <sheetName val="M. T. BASICA BATEY PAJA BARAHO"/>
      <sheetName val="M. T. POLI. GREG. LUPERON ESPAI"/>
      <sheetName val="M. T. BASICA LUIS PIETER STGO. "/>
      <sheetName val="M. T. BASICALAGUNADECENOVISTGOR"/>
      <sheetName val="M. T. AMPLIABVISTAYAQUE-S.JUAN"/>
      <sheetName val="M. T. BASICA POZO HONDO S. JUAN"/>
      <sheetName val="M. T. BASICA LA GINA STO. DGO.N"/>
      <sheetName val="M. T. BASICA EL FUNDO PERAVIA"/>
      <sheetName val="M.T. BASICANAVARRETE2STGO.CABAL"/>
      <sheetName val="M. T. BASICA100FUEGOS.7-STGO.CA"/>
      <sheetName val="M.T.AMPLIAC.FCO.A.GARCIA.S.D.N."/>
      <sheetName val="M. T. LICEOJABABAESPAILLAT"/>
      <sheetName val="M. T. LICEOJOSEFCO.ADAMES.S.R."/>
      <sheetName val="M. T. BASICAANACAONASANJU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RNDIMTO"/>
      <sheetName val="M.O."/>
      <sheetName val="ANA"/>
      <sheetName val="RESU"/>
      <sheetName val="INDISE"/>
      <sheetName val="MO"/>
      <sheetName val="Cubic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d+Torn"/>
      <sheetName val="Insumos"/>
      <sheetName val="varios"/>
      <sheetName val="Presupuesto"/>
      <sheetName val="materiales"/>
      <sheetName val="propuesta"/>
      <sheetName val="peso"/>
      <sheetName val="MO"/>
      <sheetName val="INS"/>
      <sheetName val="I.HORMIGON"/>
      <sheetName val="Grupo V"/>
      <sheetName val="Desembolso de Caja"/>
      <sheetName val="Grupo_V"/>
      <sheetName val="Desembolso_de_Caja"/>
      <sheetName val="Grupo_V1"/>
      <sheetName val="Desembolso_de_Caja1"/>
      <sheetName val="qqVgas"/>
      <sheetName val="Rendimientos OM"/>
      <sheetName val="Insumos materiales"/>
      <sheetName val="Costos Mano de Obra"/>
      <sheetName val="Ana. Horm mexc mort"/>
      <sheetName val="MANO DE OBRA (2)"/>
      <sheetName val="MATERIALES LISTAD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emento"/>
      <sheetName val="Análisis"/>
      <sheetName val="Materiales"/>
      <sheetName val="M.Obra"/>
      <sheetName val="Cotiz. Materiales"/>
      <sheetName val="Presup BI"/>
      <sheetName val="Presup BI - Cant"/>
      <sheetName val="Presup BII"/>
      <sheetName val="Presup BII - Cant"/>
      <sheetName val="Presup BIII"/>
      <sheetName val="Presup BIII - Cant"/>
      <sheetName val="MO"/>
      <sheetName val="Insumos"/>
      <sheetName val="Obra de Mano"/>
    </sheetNames>
    <sheetDataSet>
      <sheetData sheetId="0" refreshError="1"/>
      <sheetData sheetId="1" refreshError="1"/>
      <sheetData sheetId="2" refreshError="1">
        <row r="44">
          <cell r="G44">
            <v>135.84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emento"/>
      <sheetName val="Análisis"/>
      <sheetName val="Materiales"/>
      <sheetName val="M.Obra"/>
      <sheetName val="Cotiz. Materiales"/>
      <sheetName val="Presup BI"/>
      <sheetName val="Presup BI - Cant"/>
      <sheetName val="Presup BII"/>
      <sheetName val="Presup BII - Cant"/>
      <sheetName val="Presup BIII"/>
      <sheetName val="Presup BIII - Cant"/>
    </sheetNames>
    <sheetDataSet>
      <sheetData sheetId="0"/>
      <sheetData sheetId="1"/>
      <sheetData sheetId="2" refreshError="1">
        <row r="44">
          <cell r="G44">
            <v>135.84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io"/>
      <sheetName val="Hormigon"/>
      <sheetName val="Sheet4"/>
      <sheetName val="Sheet5"/>
      <sheetName val="Ana"/>
      <sheetName val="Ins"/>
      <sheetName val="Ins 2"/>
      <sheetName val="med.mov.de tierras"/>
      <sheetName val="Analisis"/>
      <sheetName val="Copia de Analisis"/>
      <sheetName val="presup."/>
      <sheetName val="presup_"/>
      <sheetName val="presup_1"/>
      <sheetName val="presup_2"/>
      <sheetName val="presup_3"/>
      <sheetName val="Analisis Detallado"/>
      <sheetName val="presup_4"/>
      <sheetName val="presup_5"/>
      <sheetName val="anal term"/>
      <sheetName val="Mat"/>
      <sheetName val="Jornal"/>
      <sheetName val="M.O."/>
      <sheetName val="Copia_de_Analisis"/>
      <sheetName val="Mano Obra"/>
      <sheetName val="presupuesto"/>
      <sheetName val="R07"/>
      <sheetName val="R08"/>
      <sheetName val="R09"/>
      <sheetName val="Insumos"/>
      <sheetName val="Factura"/>
      <sheetName val="Personalizar"/>
      <sheetName val="Muros"/>
      <sheetName val="Cubicación"/>
      <sheetName val="Pu-Sanit."/>
      <sheetName val="Copia_de_Analisis1"/>
      <sheetName val="Ins_21"/>
      <sheetName val="med_mov_de_tierras1"/>
      <sheetName val="Ins_2"/>
      <sheetName val="med_mov_de_tierras"/>
      <sheetName val="Copia_de_Analisis3"/>
      <sheetName val="Ins_23"/>
      <sheetName val="med_mov_de_tierras3"/>
      <sheetName val="Copia_de_Analisis2"/>
      <sheetName val="Ins_22"/>
      <sheetName val="med_mov_de_tierras2"/>
      <sheetName val="Copia_de_Analisis4"/>
      <sheetName val="Ins_24"/>
      <sheetName val="med_mov_de_tierras4"/>
      <sheetName val="presup_6"/>
      <sheetName val="Analisis_Detallado"/>
      <sheetName val="anal_term"/>
      <sheetName val="M_O_"/>
      <sheetName val="Mano_Obra"/>
      <sheetName val="Copia_de_Analisis5"/>
      <sheetName val="Ins_25"/>
      <sheetName val="med_mov_de_tierras5"/>
      <sheetName val="presup_7"/>
      <sheetName val="Analisis_Detallado1"/>
      <sheetName val="anal_term1"/>
      <sheetName val="M_O_1"/>
      <sheetName val="Mano_Obra1"/>
      <sheetName val="Copia_de_Analisis7"/>
      <sheetName val="Ins_27"/>
      <sheetName val="med_mov_de_tierras7"/>
      <sheetName val="presup_9"/>
      <sheetName val="Analisis_Detallado3"/>
      <sheetName val="anal_term3"/>
      <sheetName val="M_O_3"/>
      <sheetName val="Mano_Obra3"/>
      <sheetName val="Copia_de_Analisis6"/>
      <sheetName val="Ins_26"/>
      <sheetName val="med_mov_de_tierras6"/>
      <sheetName val="presup_8"/>
      <sheetName val="Analisis_Detallado2"/>
      <sheetName val="anal_term2"/>
      <sheetName val="M_O_2"/>
      <sheetName val="Mano_Obra2"/>
      <sheetName val="listado equipos a utilizar"/>
      <sheetName val="Insumos materiales"/>
      <sheetName val="Costos Mano de Obra"/>
      <sheetName val="Mano de Obra"/>
      <sheetName val="gonzalo"/>
      <sheetName val="PRE Desvio Alcant.  Potable"/>
      <sheetName val="ANALISIS STO DGO"/>
      <sheetName val="CUB-10181-3(Rescision)"/>
      <sheetName val="MOJornal"/>
      <sheetName val="MO"/>
      <sheetName val="MATERIALES"/>
      <sheetName val="OBRAMANO"/>
      <sheetName val="EQUIPOS"/>
    </sheetNames>
    <sheetDataSet>
      <sheetData sheetId="0">
        <row r="9">
          <cell r="F9">
            <v>280</v>
          </cell>
        </row>
        <row r="11">
          <cell r="F11">
            <v>1796.9451931716083</v>
          </cell>
        </row>
        <row r="12">
          <cell r="F12">
            <v>1796.9451931716083</v>
          </cell>
        </row>
        <row r="15">
          <cell r="F15">
            <v>45</v>
          </cell>
        </row>
        <row r="16">
          <cell r="F16">
            <v>45</v>
          </cell>
        </row>
        <row r="20">
          <cell r="F20">
            <v>1100</v>
          </cell>
        </row>
        <row r="21">
          <cell r="F21">
            <v>1100</v>
          </cell>
        </row>
        <row r="30">
          <cell r="F30">
            <v>500</v>
          </cell>
        </row>
        <row r="31">
          <cell r="F31">
            <v>500</v>
          </cell>
        </row>
        <row r="39">
          <cell r="F39">
            <v>550</v>
          </cell>
        </row>
        <row r="41">
          <cell r="F41">
            <v>500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 refreshError="1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ificio A"/>
      <sheetName val="Edificio D"/>
      <sheetName val="Edicio c"/>
      <sheetName val="electr."/>
      <sheetName val="Unv. "/>
      <sheetName val="Presupuesto"/>
      <sheetName val="Volumenes"/>
      <sheetName val="Anal. horm."/>
      <sheetName val="Mat"/>
      <sheetName val="anal term"/>
      <sheetName val="Ana-Sanit."/>
      <sheetName val="Pu-Sanit."/>
      <sheetName val="Ana-Elect"/>
      <sheetName val="PU-Elect."/>
      <sheetName val="anal aire"/>
      <sheetName val="climat."/>
      <sheetName val="Jornal"/>
      <sheetName val="cuantias "/>
      <sheetName val="peso-cuantia"/>
      <sheetName val="planta trata"/>
      <sheetName val="subida materiales"/>
      <sheetName val="Hoja5"/>
      <sheetName val="M. O. exc."/>
      <sheetName val="Hoja3"/>
      <sheetName val="Ana-elect."/>
      <sheetName val="puertas"/>
      <sheetName val="Cubicacion"/>
      <sheetName val="Septicos"/>
      <sheetName val="caseta"/>
      <sheetName val="calcul anal"/>
      <sheetName val="UASD"/>
      <sheetName val="INSUMO"/>
      <sheetName val="Mezcla"/>
      <sheetName val="Hoja2"/>
      <sheetName val="Hoja1"/>
      <sheetName val="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91">
          <cell r="F391">
            <v>14781.061545997285</v>
          </cell>
        </row>
      </sheetData>
      <sheetData sheetId="8">
        <row r="14">
          <cell r="D14">
            <v>1240</v>
          </cell>
        </row>
        <row r="77">
          <cell r="D77">
            <v>458</v>
          </cell>
        </row>
        <row r="81">
          <cell r="D81">
            <v>350</v>
          </cell>
        </row>
      </sheetData>
      <sheetData sheetId="9"/>
      <sheetData sheetId="10"/>
      <sheetData sheetId="11">
        <row r="194">
          <cell r="C194">
            <v>18.22</v>
          </cell>
        </row>
      </sheetData>
      <sheetData sheetId="12"/>
      <sheetData sheetId="13">
        <row r="39">
          <cell r="D39">
            <v>4.37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3141">
          <cell r="F3141">
            <v>2275.0549999999998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.O."/>
      <sheetName val="Ins"/>
      <sheetName val="Car"/>
      <sheetName val="Ins2"/>
      <sheetName val="FA"/>
      <sheetName val="Rndmto"/>
      <sheetName val="Ana"/>
      <sheetName val="Resu"/>
      <sheetName val="Indice"/>
      <sheetName val="M_O_"/>
      <sheetName val="M_O_1"/>
      <sheetName val="M_O_2"/>
      <sheetName val="M_O_3"/>
      <sheetName val="ANALISIS HORMIGON ARMADO"/>
      <sheetName val="LISTA DE MATERIALES"/>
      <sheetName val="Insumos"/>
      <sheetName val="Insumos materiales"/>
      <sheetName val="Costos Mano de Obra"/>
      <sheetName val="A"/>
      <sheetName val="Muros"/>
      <sheetName val="Análisis"/>
      <sheetName val="ANALISIS STO DGO"/>
      <sheetName val="Volumenes"/>
      <sheetName val="anal term"/>
      <sheetName val="Ana-Sanit."/>
      <sheetName val="Jornal"/>
      <sheetName val="Pu-Sanit."/>
      <sheetName val="PU-Elect."/>
      <sheetName val="Anal. horm."/>
      <sheetName val="M. O. exc."/>
      <sheetName val="Ana-elect."/>
      <sheetName val="Mat"/>
      <sheetName val="puertas"/>
      <sheetName val="Materiales"/>
      <sheetName val="Listado Equipos a utilizar"/>
      <sheetName val="Ana. Horm mexc mort"/>
      <sheetName val="LISTADO INSUMOS DEL 2000"/>
      <sheetName val="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 2"/>
      <sheetName val="Ins"/>
      <sheetName val="FA"/>
      <sheetName val="Rndmto"/>
      <sheetName val="M.O."/>
      <sheetName val="Ana"/>
      <sheetName val="Resu"/>
      <sheetName val="Indice"/>
      <sheetName val="insu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1"/>
      <sheetName val="2"/>
      <sheetName val="3"/>
      <sheetName val="4"/>
      <sheetName val="5"/>
      <sheetName val="6"/>
      <sheetName val="7"/>
      <sheetName val="8"/>
      <sheetName val="10"/>
      <sheetName val="9"/>
      <sheetName val="MATERIAL"/>
      <sheetName val="EQUIPMENT"/>
      <sheetName val="LABOR"/>
      <sheetName val="Labor FD1"/>
      <sheetName val="%LLSS "/>
      <sheetName val="Calculados "/>
      <sheetName val="Estimaciones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eriales"/>
      <sheetName val="PRES.CLINICA RURAL"/>
      <sheetName val="LISTADO EQUIPOS"/>
      <sheetName val="ANALISIS DE COSTOS"/>
      <sheetName val="MdeObra"/>
      <sheetName val="Ins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Mvto Tierra"/>
      <sheetName val="Materiales"/>
      <sheetName val="Equipos"/>
      <sheetName val="Mvto_Tierra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es"/>
      <sheetName val="insumos"/>
      <sheetName val="PARTIDAS"/>
      <sheetName val="med.mov.de tierras"/>
      <sheetName val="med.superestruc."/>
      <sheetName val="analisis unitarios"/>
      <sheetName val="MOVIMIENTO DE TIERRAS"/>
      <sheetName val="INSTALACIONES"/>
      <sheetName val="SUPERESTRUCTURA"/>
      <sheetName val="med.terminacion"/>
      <sheetName val="TERMINACION"/>
      <sheetName val="RESUMEN "/>
      <sheetName val="Análisis"/>
      <sheetName val="Presupuesto"/>
      <sheetName val="analisis1"/>
      <sheetName val="Materiales"/>
      <sheetName val="Cargas Sociales"/>
      <sheetName val="Analisis Unit. "/>
      <sheetName val="M.O Y Rendtos"/>
      <sheetName val="Analisis de Costos"/>
      <sheetName val="addenda"/>
      <sheetName val="med_mov_de_tierras"/>
      <sheetName val="med_superestruc_"/>
      <sheetName val="analisis_unitarios"/>
      <sheetName val="MOVIMIENTO_DE_TIERRAS"/>
      <sheetName val="med_terminacion"/>
      <sheetName val="RESUMEN_"/>
      <sheetName val="med_mov_de_tierras1"/>
      <sheetName val="med_superestruc_1"/>
      <sheetName val="analisis_unitarios1"/>
      <sheetName val="MOVIMIENTO_DE_TIERRAS1"/>
      <sheetName val="med_terminacion1"/>
      <sheetName val="RESUMEN_1"/>
      <sheetName val="med_mov_de_tierras2"/>
      <sheetName val="med_superestruc_2"/>
      <sheetName val="analisis_unitarios2"/>
      <sheetName val="MOVIMIENTO_DE_TIERRAS2"/>
      <sheetName val="med_terminacion2"/>
      <sheetName val="RESUMEN_2"/>
      <sheetName val="med_mov_de_tierras3"/>
      <sheetName val="med_superestruc_3"/>
      <sheetName val="analisis_unitarios3"/>
      <sheetName val="MOVIMIENTO_DE_TIERRAS3"/>
      <sheetName val="med_terminacion3"/>
      <sheetName val="RESUMEN_3"/>
      <sheetName val="MANO DE OBRA"/>
      <sheetName val="OBS"/>
      <sheetName val="peso"/>
      <sheetName val="Analisis"/>
      <sheetName val="med_mov_de_tierras4"/>
      <sheetName val="med_superestruc_4"/>
      <sheetName val="analisis_unitarios4"/>
      <sheetName val="MOVIMIENTO_DE_TIERRAS4"/>
      <sheetName val="med_terminacion4"/>
      <sheetName val="RESUMEN_4"/>
      <sheetName val="med_mov_de_tierras5"/>
      <sheetName val="med_superestruc_5"/>
      <sheetName val="analisis_unitarios5"/>
      <sheetName val="MOVIMIENTO_DE_TIERRAS5"/>
      <sheetName val="med_terminacion5"/>
      <sheetName val="RESUMEN_5"/>
      <sheetName val="Macro1"/>
      <sheetName val="INS"/>
      <sheetName val="HORM. Y MORTEROS."/>
      <sheetName val="SALARIOS"/>
      <sheetName val="MANO_DE_OBRA"/>
      <sheetName val="B1 "/>
      <sheetName val="electrico"/>
      <sheetName val="anal term"/>
      <sheetName val="Ana-Sanit."/>
      <sheetName val="Anal. horm."/>
      <sheetName val="Mat"/>
      <sheetName val="Ana"/>
      <sheetName val="Ins 2"/>
      <sheetName val="Volumenes"/>
      <sheetName val="Datos a Project"/>
      <sheetName val="Tarifas de Alquiler de Equipo"/>
      <sheetName val="CUBICACION "/>
      <sheetName val="jornal"/>
      <sheetName val="Pu-Sanit."/>
      <sheetName val="pu-elect."/>
      <sheetName val="m. o. exc."/>
      <sheetName val="ana-elect."/>
      <sheetName val="puertas"/>
      <sheetName val="ACACIA ben"/>
      <sheetName val="Analisis Reclamados"/>
      <sheetName val="V.Tierras A"/>
      <sheetName val="qqVgas"/>
      <sheetName val="A"/>
      <sheetName val="Análisis de Precios"/>
    </sheetNames>
    <sheetDataSet>
      <sheetData sheetId="0">
        <row r="6">
          <cell r="D6">
            <v>0.8</v>
          </cell>
        </row>
      </sheetData>
      <sheetData sheetId="1">
        <row r="6">
          <cell r="D6">
            <v>0.8</v>
          </cell>
        </row>
      </sheetData>
      <sheetData sheetId="2">
        <row r="6">
          <cell r="D6">
            <v>0.8</v>
          </cell>
        </row>
      </sheetData>
      <sheetData sheetId="3">
        <row r="6">
          <cell r="D6">
            <v>0.8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6">
          <cell r="D6">
            <v>0.8</v>
          </cell>
        </row>
      </sheetData>
      <sheetData sheetId="22">
        <row r="6">
          <cell r="D6">
            <v>0.8</v>
          </cell>
        </row>
      </sheetData>
      <sheetData sheetId="23">
        <row r="6">
          <cell r="D6">
            <v>0.8</v>
          </cell>
        </row>
      </sheetData>
      <sheetData sheetId="24" refreshError="1"/>
      <sheetData sheetId="25"/>
      <sheetData sheetId="26">
        <row r="6">
          <cell r="D6">
            <v>0.8</v>
          </cell>
        </row>
      </sheetData>
      <sheetData sheetId="27">
        <row r="6">
          <cell r="D6">
            <v>0.8</v>
          </cell>
        </row>
      </sheetData>
      <sheetData sheetId="28">
        <row r="6">
          <cell r="D6">
            <v>0.8</v>
          </cell>
        </row>
      </sheetData>
      <sheetData sheetId="29">
        <row r="6">
          <cell r="D6">
            <v>0.8</v>
          </cell>
        </row>
      </sheetData>
      <sheetData sheetId="30"/>
      <sheetData sheetId="31" refreshError="1"/>
      <sheetData sheetId="32" refreshError="1"/>
      <sheetData sheetId="33">
        <row r="6">
          <cell r="D6">
            <v>0.8</v>
          </cell>
        </row>
      </sheetData>
      <sheetData sheetId="34">
        <row r="6">
          <cell r="D6">
            <v>0.8</v>
          </cell>
        </row>
      </sheetData>
      <sheetData sheetId="35">
        <row r="6">
          <cell r="D6">
            <v>0.8</v>
          </cell>
        </row>
      </sheetData>
      <sheetData sheetId="36">
        <row r="6">
          <cell r="D6">
            <v>0.8</v>
          </cell>
        </row>
      </sheetData>
      <sheetData sheetId="37">
        <row r="6">
          <cell r="D6">
            <v>0.8</v>
          </cell>
        </row>
      </sheetData>
      <sheetData sheetId="38">
        <row r="6">
          <cell r="D6">
            <v>0.8</v>
          </cell>
        </row>
      </sheetData>
      <sheetData sheetId="39">
        <row r="6">
          <cell r="D6">
            <v>0.8</v>
          </cell>
        </row>
      </sheetData>
      <sheetData sheetId="40">
        <row r="6">
          <cell r="D6">
            <v>0.8</v>
          </cell>
        </row>
      </sheetData>
      <sheetData sheetId="41">
        <row r="6">
          <cell r="D6">
            <v>0.8</v>
          </cell>
        </row>
      </sheetData>
      <sheetData sheetId="42">
        <row r="6">
          <cell r="D6">
            <v>0.8</v>
          </cell>
        </row>
      </sheetData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>
        <row r="6">
          <cell r="D6">
            <v>0.8</v>
          </cell>
        </row>
      </sheetData>
      <sheetData sheetId="50">
        <row r="6">
          <cell r="D6">
            <v>0.8</v>
          </cell>
        </row>
      </sheetData>
      <sheetData sheetId="51"/>
      <sheetData sheetId="52">
        <row r="6">
          <cell r="D6">
            <v>0.8</v>
          </cell>
        </row>
      </sheetData>
      <sheetData sheetId="53"/>
      <sheetData sheetId="54"/>
      <sheetData sheetId="55">
        <row r="6">
          <cell r="D6">
            <v>0.8</v>
          </cell>
        </row>
      </sheetData>
      <sheetData sheetId="56"/>
      <sheetData sheetId="57">
        <row r="6">
          <cell r="D6">
            <v>0.8</v>
          </cell>
        </row>
      </sheetData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ios"/>
      <sheetName val="PBlanco"/>
      <sheetName val="Sheet2"/>
      <sheetName val="POriginal"/>
      <sheetName val="PActualizado"/>
      <sheetName val="Comparación"/>
      <sheetName val="Gastos Generales"/>
      <sheetName val="Cub. 01"/>
      <sheetName val="Adicional"/>
      <sheetName val="Analisis Costo"/>
      <sheetName val="FCC-005 ANDAMIOS"/>
      <sheetName val="FCC-002 ACERO"/>
      <sheetName val="FCC-004 CALZOS"/>
      <sheetName val="med.mov.de tierras"/>
      <sheetName val="Materiales"/>
      <sheetName val="MO"/>
      <sheetName val="Trabajos Generales"/>
      <sheetName val="ANALPRECIO"/>
      <sheetName val="Labor FD1"/>
      <sheetName val="Meses"/>
      <sheetName val="Salarios"/>
      <sheetName val="Gastos_Generales"/>
      <sheetName val="Cub__01"/>
      <sheetName val="Analisis_Costo"/>
      <sheetName val="Senalizacion"/>
      <sheetName val="PRESUPUESTO"/>
      <sheetName val="Sheet1"/>
      <sheetName val="Sheet3"/>
      <sheetName val="Materiales y Precios"/>
      <sheetName val="peso"/>
      <sheetName val="presup."/>
      <sheetName val="MANT.TRANSITO"/>
      <sheetName val="INSUMOS"/>
      <sheetName val="Gastos_Generales1"/>
      <sheetName val="Cub__011"/>
      <sheetName val="Analisis_Costo1"/>
      <sheetName val="FCC-005_ANDAMIOS"/>
      <sheetName val="FCC-002_ACERO"/>
      <sheetName val="FCC-004_CALZOS"/>
      <sheetName val="Trabajos_Generales"/>
      <sheetName val="med_mov_de_tierras"/>
      <sheetName val="Labor_FD1"/>
      <sheetName val="presup_"/>
      <sheetName val="Gastos_Generales2"/>
      <sheetName val="Cub__012"/>
      <sheetName val="Analisis_Costo2"/>
      <sheetName val="FCC-005_ANDAMIOS1"/>
      <sheetName val="FCC-002_ACERO1"/>
      <sheetName val="FCC-004_CALZOS1"/>
      <sheetName val="Trabajos_Generales1"/>
      <sheetName val="med_mov_de_tierras1"/>
      <sheetName val="Labor_FD11"/>
      <sheetName val="presup_1"/>
      <sheetName val="Gastos_Generales3"/>
      <sheetName val="Cub__013"/>
      <sheetName val="Analisis_Costo3"/>
      <sheetName val="FCC-005_ANDAMIOS2"/>
      <sheetName val="FCC-002_ACERO2"/>
      <sheetName val="FCC-004_CALZOS2"/>
      <sheetName val="Trabajos_Generales2"/>
      <sheetName val="med_mov_de_tierras2"/>
      <sheetName val="Labor_FD12"/>
      <sheetName val="presup_2"/>
      <sheetName val="Gastos_Generales4"/>
      <sheetName val="Cub__014"/>
      <sheetName val="Analisis_Costo4"/>
      <sheetName val="FCC-005_ANDAMIOS3"/>
      <sheetName val="FCC-002_ACERO3"/>
      <sheetName val="FCC-004_CALZOS3"/>
      <sheetName val="Trabajos_Generales3"/>
      <sheetName val="med_mov_de_tierras3"/>
      <sheetName val="Labor_FD13"/>
      <sheetName val="presup_3"/>
      <sheetName val="LISTAS DESP"/>
      <sheetName val="Gastos_Generales5"/>
      <sheetName val="Cub__015"/>
      <sheetName val="Analisis_Costo5"/>
      <sheetName val="FCC-005_ANDAMIOS4"/>
      <sheetName val="FCC-002_ACERO4"/>
      <sheetName val="FCC-004_CALZOS4"/>
      <sheetName val="Trabajos_Generales4"/>
      <sheetName val="med_mov_de_tierras4"/>
      <sheetName val="Labor_FD14"/>
      <sheetName val="presup_4"/>
      <sheetName val="Gastos_Generales6"/>
      <sheetName val="Cub__016"/>
      <sheetName val="Analisis_Costo6"/>
      <sheetName val="FCC-005_ANDAMIOS5"/>
      <sheetName val="FCC-002_ACERO5"/>
      <sheetName val="FCC-004_CALZOS5"/>
      <sheetName val="med_mov_de_tierras5"/>
      <sheetName val="Trabajos_Generales5"/>
      <sheetName val="Labor_FD15"/>
      <sheetName val="presup_5"/>
      <sheetName val="Materiales_y_Precios"/>
      <sheetName val="MANT_TRANSITO"/>
      <sheetName val="LISTAS_DESP"/>
      <sheetName val="electrico"/>
      <sheetName val="anal term"/>
      <sheetName val="Ana-Sanit."/>
      <sheetName val="Anal. horm."/>
      <sheetName val="Mat"/>
      <sheetName val="MANO DE OBRA"/>
      <sheetName val="addend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ES R0"/>
      <sheetName val="Resumen"/>
      <sheetName val="Piso de cemento"/>
      <sheetName val="Techo de zinc y Madera"/>
      <sheetName val="Pintura Acrilica Superior"/>
      <sheetName val="LOTES R5"/>
      <sheetName val="RESUMEN X PROV &amp; OSB-INVI"/>
      <sheetName val="LOTES R4"/>
      <sheetName val="BASE DATOS GENERALES"/>
      <sheetName val="BASE DATOS MIPYMES"/>
      <sheetName val="CANT x LOTE"/>
      <sheetName val="LOTES R3"/>
      <sheetName val="IMPACTO ECONOMICO"/>
      <sheetName val="RESUMEN POR PROVINCIA"/>
      <sheetName val="RESUMEN POR OSB"/>
    </sheetNames>
    <sheetDataSet>
      <sheetData sheetId="0"/>
      <sheetData sheetId="1">
        <row r="33">
          <cell r="H33">
            <v>71222.299999999988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A5" t="str">
            <v>Azua</v>
          </cell>
          <cell r="B5">
            <v>1630</v>
          </cell>
        </row>
        <row r="6">
          <cell r="A6" t="str">
            <v>Bahoruco</v>
          </cell>
          <cell r="B6">
            <v>247</v>
          </cell>
        </row>
        <row r="7">
          <cell r="A7" t="str">
            <v>Barahona</v>
          </cell>
          <cell r="B7">
            <v>1267</v>
          </cell>
        </row>
        <row r="8">
          <cell r="A8" t="str">
            <v>Dajabón</v>
          </cell>
          <cell r="B8">
            <v>576</v>
          </cell>
        </row>
        <row r="9">
          <cell r="A9" t="str">
            <v>Distrito Nacional</v>
          </cell>
          <cell r="B9">
            <v>755</v>
          </cell>
        </row>
        <row r="10">
          <cell r="A10" t="str">
            <v>Duarte</v>
          </cell>
          <cell r="B10">
            <v>454</v>
          </cell>
        </row>
        <row r="11">
          <cell r="A11" t="str">
            <v>El Seibo</v>
          </cell>
          <cell r="B11">
            <v>313</v>
          </cell>
        </row>
        <row r="12">
          <cell r="A12" t="str">
            <v>Elías Piña</v>
          </cell>
          <cell r="B12">
            <v>715</v>
          </cell>
        </row>
        <row r="13">
          <cell r="A13" t="str">
            <v>Espaillat</v>
          </cell>
          <cell r="B13">
            <v>485</v>
          </cell>
        </row>
        <row r="14">
          <cell r="A14" t="str">
            <v>Hato Mayor</v>
          </cell>
          <cell r="B14">
            <v>220</v>
          </cell>
        </row>
        <row r="15">
          <cell r="A15" t="str">
            <v>Hermanas Mirabal</v>
          </cell>
          <cell r="B15">
            <v>295</v>
          </cell>
        </row>
        <row r="16">
          <cell r="A16" t="str">
            <v>Independencia</v>
          </cell>
          <cell r="B16">
            <v>466</v>
          </cell>
        </row>
        <row r="17">
          <cell r="A17" t="str">
            <v>La Altagracia</v>
          </cell>
          <cell r="B17">
            <v>589</v>
          </cell>
        </row>
        <row r="18">
          <cell r="A18" t="str">
            <v>La Romana</v>
          </cell>
          <cell r="B18">
            <v>290</v>
          </cell>
        </row>
        <row r="19">
          <cell r="A19" t="str">
            <v>La Vega</v>
          </cell>
          <cell r="B19">
            <v>1470</v>
          </cell>
        </row>
        <row r="20">
          <cell r="A20" t="str">
            <v>Monseñor Nouel</v>
          </cell>
          <cell r="B20">
            <v>442</v>
          </cell>
        </row>
        <row r="21">
          <cell r="A21" t="str">
            <v>Monte Plata</v>
          </cell>
          <cell r="B21">
            <v>517</v>
          </cell>
        </row>
        <row r="22">
          <cell r="A22" t="str">
            <v>Montecristi</v>
          </cell>
          <cell r="B22">
            <v>868</v>
          </cell>
        </row>
        <row r="23">
          <cell r="A23" t="str">
            <v>Pedernales</v>
          </cell>
          <cell r="B23">
            <v>554</v>
          </cell>
        </row>
        <row r="24">
          <cell r="A24" t="str">
            <v>Peravia</v>
          </cell>
          <cell r="B24">
            <v>860</v>
          </cell>
        </row>
        <row r="25">
          <cell r="A25" t="str">
            <v>Puerto Plata</v>
          </cell>
          <cell r="B25">
            <v>658</v>
          </cell>
        </row>
        <row r="26">
          <cell r="A26" t="str">
            <v>Samaná</v>
          </cell>
          <cell r="B26">
            <v>197</v>
          </cell>
        </row>
        <row r="27">
          <cell r="A27" t="str">
            <v>San Cristóbal</v>
          </cell>
          <cell r="B27">
            <v>2972</v>
          </cell>
        </row>
        <row r="28">
          <cell r="A28" t="str">
            <v>San José de Ocoa</v>
          </cell>
          <cell r="B28">
            <v>300</v>
          </cell>
        </row>
        <row r="29">
          <cell r="A29" t="str">
            <v>San Juan</v>
          </cell>
          <cell r="B29">
            <v>2039</v>
          </cell>
        </row>
        <row r="30">
          <cell r="A30" t="str">
            <v>Sánchez Ramírez</v>
          </cell>
          <cell r="B30">
            <v>556</v>
          </cell>
        </row>
        <row r="31">
          <cell r="A31" t="str">
            <v>Santiago</v>
          </cell>
          <cell r="B31">
            <v>2444</v>
          </cell>
        </row>
        <row r="32">
          <cell r="A32" t="str">
            <v>Santiago Rodríguez</v>
          </cell>
          <cell r="B32">
            <v>280</v>
          </cell>
        </row>
        <row r="33">
          <cell r="A33" t="str">
            <v>Santo Domingo</v>
          </cell>
          <cell r="B33">
            <v>3034</v>
          </cell>
        </row>
        <row r="34">
          <cell r="A34" t="str">
            <v>Valverde</v>
          </cell>
          <cell r="B34">
            <v>910</v>
          </cell>
        </row>
        <row r="35">
          <cell r="A35" t="str">
            <v>María Trinidad Sánchez</v>
          </cell>
          <cell r="B35">
            <v>380</v>
          </cell>
        </row>
        <row r="36">
          <cell r="A36" t="str">
            <v>San Pedro de Macorís</v>
          </cell>
          <cell r="B36">
            <v>475</v>
          </cell>
        </row>
      </sheetData>
      <sheetData sheetId="14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 EXPANSIONES "/>
      <sheetName val="peso"/>
      <sheetName val="Costo Promedio"/>
      <sheetName val="comparacion"/>
      <sheetName val="analisis pintura"/>
      <sheetName val="aluzinc+ Varios"/>
      <sheetName val="ANALISIS DE ACERO"/>
      <sheetName val="propuesta"/>
      <sheetName val="ANALISIS_EXPANSIONES_"/>
      <sheetName val="Costo_Promedio"/>
      <sheetName val="analisis_pintura"/>
      <sheetName val="aluzinc+_Varios"/>
      <sheetName val="ANALISIS_DE_ACERO"/>
      <sheetName val="Insumos"/>
      <sheetName val="Precios"/>
      <sheetName val="med.mov.de tierras"/>
      <sheetName val="Senalizacion"/>
      <sheetName val="ANALISIS_EXPANSIONES_1"/>
      <sheetName val="Costo_Promedio1"/>
      <sheetName val="analisis_pintura1"/>
      <sheetName val="aluzinc+_Varios1"/>
      <sheetName val="ANALISIS_DE_ACERO1"/>
      <sheetName val="ANALISIS_EXPANSIONES_2"/>
      <sheetName val="Costo_Promedio2"/>
      <sheetName val="analisis_pintura2"/>
      <sheetName val="aluzinc+_Varios2"/>
      <sheetName val="ANALISIS_DE_ACERO2"/>
      <sheetName val="med_mov_de_tierras"/>
      <sheetName val="ANALISIS_EXPANSIONES_3"/>
      <sheetName val="Costo_Promedio3"/>
      <sheetName val="analisis_pintura3"/>
      <sheetName val="aluzinc+_Varios3"/>
      <sheetName val="ANALISIS_DE_ACERO3"/>
      <sheetName val="med_mov_de_tierras1"/>
      <sheetName val="EDIFICIO COUNTERS"/>
      <sheetName val="nave fadoc 2"/>
      <sheetName val="nave_fadoc_2"/>
      <sheetName val="nave_fadoc_21"/>
      <sheetName val="med_mov_de_tierras2"/>
      <sheetName val="nave_fadoc_22"/>
      <sheetName val="ANALISIS_EXPANSIONES_4"/>
      <sheetName val="Costo_Promedio4"/>
      <sheetName val="analisis_pintura4"/>
      <sheetName val="aluzinc+_Varios4"/>
      <sheetName val="ANALISIS_DE_ACERO4"/>
      <sheetName val="med_mov_de_tierras3"/>
      <sheetName val="nave_fadoc_23"/>
      <sheetName val="ANALISIS_EXPANSIONES_5"/>
      <sheetName val="Costo_Promedio5"/>
      <sheetName val="analisis_pintura5"/>
      <sheetName val="aluzinc+_Varios5"/>
      <sheetName val="ANALISIS_DE_ACERO5"/>
      <sheetName val="med_mov_de_tierras4"/>
      <sheetName val="nave_fadoc_24"/>
      <sheetName val="ANALISIS_EXPANSIONES_6"/>
      <sheetName val="Costo_Promedio6"/>
      <sheetName val="analisis_pintura6"/>
      <sheetName val="aluzinc+_Varios6"/>
      <sheetName val="ANALISIS_DE_ACERO6"/>
      <sheetName val="med_mov_de_tierras5"/>
      <sheetName val="nave_fadoc_25"/>
      <sheetName val="OBS"/>
      <sheetName val="OM y Encofrados"/>
      <sheetName val="Presupues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"/>
      <sheetName val="Presupuesto"/>
      <sheetName val="Sheet2"/>
      <sheetName val="Sheet3"/>
      <sheetName val="Prec."/>
      <sheetName val="Ana.term"/>
      <sheetName val="PRESUP."/>
      <sheetName val="Volumenes"/>
      <sheetName val="anal term"/>
      <sheetName val="Ana-Sanit."/>
      <sheetName val="Jornal"/>
      <sheetName val="Pu-Sanit."/>
      <sheetName val="PU-Elect."/>
      <sheetName val="Anal. horm."/>
      <sheetName val="M. O. exc."/>
      <sheetName val="Ana-elect."/>
      <sheetName val="Mat"/>
      <sheetName val="puertas"/>
      <sheetName val="m.t C"/>
      <sheetName val="I.HORMIGON"/>
      <sheetName val="A"/>
      <sheetName val="Obra de Mano"/>
      <sheetName val="Mezcla"/>
      <sheetName val="insumo"/>
      <sheetName val="exteriores"/>
      <sheetName val="Sheet4"/>
      <sheetName val="Sheet5"/>
      <sheetName val="Insumos"/>
      <sheetName val="Análisis de Precios"/>
      <sheetName val="caseta de planta"/>
      <sheetName val="Prec_"/>
      <sheetName val="Ana_term"/>
      <sheetName val="PRESUP_"/>
      <sheetName val="Prec_1"/>
      <sheetName val="Ana_term1"/>
      <sheetName val="PRESUP_1"/>
      <sheetName val="Prec_2"/>
      <sheetName val="Ana_term2"/>
      <sheetName val="PRESUP_2"/>
      <sheetName val="Prec_3"/>
      <sheetName val="Ana_term3"/>
      <sheetName val="PRESUP_3"/>
      <sheetName val="V.Tierras A"/>
      <sheetName val="Análisis"/>
      <sheetName val="MO"/>
      <sheetName val="V_Tierras_A"/>
      <sheetName val="V_Tierras_A1"/>
      <sheetName val="V_Tierras_A2"/>
      <sheetName val="V_Tierras_A3"/>
      <sheetName val="Mano de Obra"/>
      <sheetName val="Subcontratos"/>
      <sheetName val="Analisis "/>
      <sheetName val="Analisis H.A. "/>
      <sheetName val="Insumos sanitarios"/>
      <sheetName val="Mano de Obra Sanitaria"/>
      <sheetName val="Analisis Sanitarios"/>
      <sheetName val="insumos ELECT"/>
      <sheetName val="mano de obra ELECT"/>
      <sheetName val="anal.elect."/>
      <sheetName val="tarifa equipo"/>
      <sheetName val="ANAMOVTIE"/>
      <sheetName val="mov. tierra"/>
      <sheetName val="Prec_4"/>
      <sheetName val="Ana_term4"/>
      <sheetName val="PRESUP_4"/>
      <sheetName val="Prec_5"/>
      <sheetName val="Ana_term5"/>
      <sheetName val="PRESUP_5"/>
      <sheetName val="Analisis Unitarios"/>
      <sheetName val="Cargas Sociales"/>
      <sheetName val="Datos a Project"/>
      <sheetName val="Tarifas de Alquiler de Equipo"/>
      <sheetName val="V_Tierras_A4"/>
      <sheetName val="V_Tierras_A5"/>
      <sheetName val="partidas opcion#1"/>
      <sheetName val="PRES META"/>
      <sheetName val="PRES DESCUENTO"/>
      <sheetName val="PRES META CON APU LINK"/>
      <sheetName val="MO FELO"/>
      <sheetName val="MO FELO (2)"/>
      <sheetName val="ORIGINAL"/>
      <sheetName val="CANT"/>
      <sheetName val="APU"/>
      <sheetName val="m.o."/>
      <sheetName val="INS"/>
      <sheetName val="Rndmto"/>
      <sheetName val="R.A.U."/>
      <sheetName val="Materiales"/>
      <sheetName val="ANALISIS H-A "/>
      <sheetName val="mov. de tierra"/>
    </sheetNames>
    <sheetDataSet>
      <sheetData sheetId="0">
        <row r="63">
          <cell r="D63">
            <v>5342</v>
          </cell>
        </row>
      </sheetData>
      <sheetData sheetId="1" refreshError="1"/>
      <sheetData sheetId="2" refreshError="1"/>
      <sheetData sheetId="3" refreshError="1"/>
      <sheetData sheetId="4">
        <row r="32">
          <cell r="C32">
            <v>157</v>
          </cell>
        </row>
      </sheetData>
      <sheetData sheetId="5">
        <row r="32">
          <cell r="C32">
            <v>157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32">
          <cell r="C32">
            <v>157</v>
          </cell>
        </row>
      </sheetData>
      <sheetData sheetId="31"/>
      <sheetData sheetId="32"/>
      <sheetData sheetId="33">
        <row r="32">
          <cell r="C32">
            <v>157</v>
          </cell>
        </row>
      </sheetData>
      <sheetData sheetId="34">
        <row r="32">
          <cell r="C32">
            <v>157</v>
          </cell>
        </row>
      </sheetData>
      <sheetData sheetId="35"/>
      <sheetData sheetId="36">
        <row r="32">
          <cell r="C32">
            <v>157</v>
          </cell>
        </row>
      </sheetData>
      <sheetData sheetId="37">
        <row r="32">
          <cell r="C32">
            <v>157</v>
          </cell>
        </row>
      </sheetData>
      <sheetData sheetId="38"/>
      <sheetData sheetId="39">
        <row r="32">
          <cell r="C32">
            <v>157</v>
          </cell>
        </row>
      </sheetData>
      <sheetData sheetId="40">
        <row r="32">
          <cell r="C32">
            <v>157</v>
          </cell>
        </row>
      </sheetData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>
        <row r="32">
          <cell r="C32">
            <v>157</v>
          </cell>
        </row>
      </sheetData>
      <sheetData sheetId="51">
        <row r="32">
          <cell r="C32">
            <v>157</v>
          </cell>
        </row>
      </sheetData>
      <sheetData sheetId="52"/>
      <sheetData sheetId="53">
        <row r="32">
          <cell r="C32">
            <v>157</v>
          </cell>
        </row>
      </sheetData>
      <sheetData sheetId="54">
        <row r="32">
          <cell r="C32">
            <v>157</v>
          </cell>
        </row>
      </sheetData>
      <sheetData sheetId="55"/>
      <sheetData sheetId="56">
        <row r="32">
          <cell r="C32">
            <v>157</v>
          </cell>
        </row>
      </sheetData>
      <sheetData sheetId="57">
        <row r="32">
          <cell r="C32">
            <v>157</v>
          </cell>
        </row>
      </sheetData>
      <sheetData sheetId="58">
        <row r="32">
          <cell r="C32">
            <v>157</v>
          </cell>
        </row>
      </sheetData>
      <sheetData sheetId="59"/>
      <sheetData sheetId="60"/>
      <sheetData sheetId="61" refreshError="1"/>
      <sheetData sheetId="62">
        <row r="32">
          <cell r="C32">
            <v>157</v>
          </cell>
        </row>
      </sheetData>
      <sheetData sheetId="63">
        <row r="32">
          <cell r="C32">
            <v>157</v>
          </cell>
        </row>
      </sheetData>
      <sheetData sheetId="64"/>
      <sheetData sheetId="65">
        <row r="32">
          <cell r="C32">
            <v>157</v>
          </cell>
        </row>
      </sheetData>
      <sheetData sheetId="66">
        <row r="32">
          <cell r="C32">
            <v>157</v>
          </cell>
        </row>
      </sheetData>
      <sheetData sheetId="67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 refreshError="1"/>
      <sheetData sheetId="75">
        <row r="32">
          <cell r="C32">
            <v>157</v>
          </cell>
        </row>
      </sheetData>
      <sheetData sheetId="76"/>
      <sheetData sheetId="77"/>
      <sheetData sheetId="78"/>
      <sheetData sheetId="79">
        <row r="32">
          <cell r="C32">
            <v>157</v>
          </cell>
        </row>
      </sheetData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.Z"/>
      <sheetName val="Ac.C"/>
      <sheetName val="Ac.V"/>
      <sheetName val="resum.ac "/>
      <sheetName val="LOSA"/>
      <sheetName val="LOSA (2)"/>
      <sheetName val="insumo"/>
      <sheetName val="Mezcla"/>
      <sheetName val="ana.h.a"/>
      <sheetName val="analisis"/>
      <sheetName val="Analisis Areas Ext."/>
      <sheetName val="Resumen"/>
      <sheetName val="exteriores"/>
      <sheetName val="v. exterior"/>
      <sheetName val="bLOQUE A"/>
      <sheetName val="V.Tierras A"/>
      <sheetName val="V H.A y Muros A"/>
      <sheetName val="Term A"/>
      <sheetName val="ANALISIS STO DGO"/>
      <sheetName val="anal term"/>
      <sheetName val="Ac_Z"/>
      <sheetName val="Ac_C"/>
      <sheetName val="Ac_V"/>
      <sheetName val="resum_ac_"/>
      <sheetName val="LOSA_(2)"/>
      <sheetName val="ana_h_a"/>
      <sheetName val="Analisis_Areas_Ext_"/>
      <sheetName val="v__exterior"/>
      <sheetName val="bLOQUE_A"/>
      <sheetName val="V_Tierras_A"/>
      <sheetName val="V_H_A_y_Muros_A"/>
      <sheetName val="Term_A"/>
      <sheetName val="ANALISIS_STO_DGO"/>
      <sheetName val="Ac_Z1"/>
      <sheetName val="Ac_C1"/>
      <sheetName val="Ac_V1"/>
      <sheetName val="resum_ac_1"/>
      <sheetName val="LOSA_(2)1"/>
      <sheetName val="ana_h_a1"/>
      <sheetName val="Analisis_Areas_Ext_1"/>
      <sheetName val="v__exterior1"/>
      <sheetName val="bLOQUE_A1"/>
      <sheetName val="V_Tierras_A1"/>
      <sheetName val="V_H_A_y_Muros_A1"/>
      <sheetName val="Term_A1"/>
      <sheetName val="ANALISIS_STO_DGO1"/>
      <sheetName val="anal_term"/>
      <sheetName val="m.o."/>
      <sheetName val="m_o_"/>
      <sheetName val="m_o_1"/>
      <sheetName val="Ac_Z2"/>
      <sheetName val="Ac_C2"/>
      <sheetName val="Ac_V2"/>
      <sheetName val="resum_ac_2"/>
      <sheetName val="LOSA_(2)2"/>
      <sheetName val="ana_h_a2"/>
      <sheetName val="Analisis_Areas_Ext_2"/>
      <sheetName val="v__exterior2"/>
      <sheetName val="bLOQUE_A2"/>
      <sheetName val="V_Tierras_A2"/>
      <sheetName val="V_H_A_y_Muros_A2"/>
      <sheetName val="Term_A2"/>
      <sheetName val="ANALISIS_STO_DGO2"/>
      <sheetName val="m_o_2"/>
      <sheetName val="Ac_Z3"/>
      <sheetName val="Ac_C3"/>
      <sheetName val="Ac_V3"/>
      <sheetName val="resum_ac_3"/>
      <sheetName val="LOSA_(2)3"/>
      <sheetName val="ana_h_a3"/>
      <sheetName val="Analisis_Areas_Ext_3"/>
      <sheetName val="v__exterior3"/>
      <sheetName val="bLOQUE_A3"/>
      <sheetName val="V_Tierras_A3"/>
      <sheetName val="V_H_A_y_Muros_A3"/>
      <sheetName val="Term_A3"/>
      <sheetName val="ANALISIS_STO_DGO3"/>
      <sheetName val="m_o_3"/>
      <sheetName val="Ac_Z4"/>
      <sheetName val="Ac_C4"/>
      <sheetName val="Ac_V4"/>
      <sheetName val="resum_ac_4"/>
      <sheetName val="LOSA_(2)4"/>
      <sheetName val="ana_h_a4"/>
      <sheetName val="Analisis_Areas_Ext_4"/>
      <sheetName val="v__exterior4"/>
      <sheetName val="bLOQUE_A4"/>
      <sheetName val="V_Tierras_A4"/>
      <sheetName val="V_H_A_y_Muros_A4"/>
      <sheetName val="Term_A4"/>
      <sheetName val="ANALISIS_STO_DGO4"/>
      <sheetName val="m_o_4"/>
      <sheetName val="Ac_Z5"/>
      <sheetName val="Ac_C5"/>
      <sheetName val="Ac_V5"/>
      <sheetName val="resum_ac_5"/>
      <sheetName val="LOSA_(2)5"/>
      <sheetName val="ana_h_a5"/>
      <sheetName val="Analisis_Areas_Ext_5"/>
      <sheetName val="v__exterior5"/>
      <sheetName val="bLOQUE_A5"/>
      <sheetName val="V_Tierras_A5"/>
      <sheetName val="V_H_A_y_Muros_A5"/>
      <sheetName val="Term_A5"/>
      <sheetName val="ANALISIS_STO_DGO5"/>
      <sheetName val="m_o_5"/>
      <sheetName val="HORM. Y MORTEROS."/>
      <sheetName val="SALARIOS"/>
      <sheetName val="Ana. blocks y termin."/>
      <sheetName val="Costos Mano de Obra"/>
      <sheetName val="Insumos materiales"/>
      <sheetName val="Ana. Horm mexc mort"/>
      <sheetName val="#REF"/>
      <sheetName val="HORM__Y_MORTEROS_"/>
      <sheetName val="anal_term1"/>
      <sheetName val="HORM__Y_MORTEROS_1"/>
      <sheetName val="anal_term2"/>
      <sheetName val="HORM__Y_MORTEROS_2"/>
      <sheetName val="anal_term3"/>
      <sheetName val="HORM__Y_MORTEROS_3"/>
      <sheetName val="anal_term4"/>
      <sheetName val="HORM__Y_MORTEROS_4"/>
      <sheetName val="anal_term5"/>
      <sheetName val="HORM__Y_MORTEROS_5"/>
      <sheetName val="Osiades Est."/>
      <sheetName val="Analisis RELLENO"/>
      <sheetName val="Precios"/>
      <sheetName val="presup"/>
      <sheetName val="INSUMOS"/>
      <sheetName val="ana-sanit."/>
      <sheetName val="Ana"/>
      <sheetName val="analisis h-a "/>
      <sheetName val="Lista de precios"/>
      <sheetName val="Pu-Sanit."/>
      <sheetName val="Jor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HORMIGON"/>
      <sheetName val="RESUMEN AZAR"/>
      <sheetName val="13.000.00"/>
      <sheetName val="04.000.00"/>
      <sheetName val="14.000.00"/>
      <sheetName val="INSUMOS"/>
      <sheetName val="09.000.00"/>
      <sheetName val="HORMIGON"/>
      <sheetName val="A.HORMIGON"/>
      <sheetName val="A.HOR.2"/>
      <sheetName val="05.000.00"/>
      <sheetName val="007.000.00"/>
      <sheetName val="08.000.00"/>
      <sheetName val="02.000.00"/>
      <sheetName val="NSUMOS MOV DE TIERRAS"/>
      <sheetName val="ANAL MOV. DE TIERRAS"/>
      <sheetName val="Hoja1"/>
      <sheetName val="peso"/>
      <sheetName val="B. Hato Mayor"/>
      <sheetName val="insumo"/>
      <sheetName val="I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ursos"/>
      <sheetName val="Analisis"/>
      <sheetName val="peso"/>
      <sheetName val="med.mov.de tierras"/>
      <sheetName val="anal term"/>
      <sheetName val="V.Tierras A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"/>
      <sheetName val="MO"/>
      <sheetName val="HORM_&amp;_MORT"/>
      <sheetName val="MUROS"/>
      <sheetName val="TERMINACION"/>
      <sheetName val="ANAL"/>
      <sheetName val="MEMO"/>
      <sheetName val="COF"/>
      <sheetName val="SEPAR"/>
      <sheetName val="CRONOGRAMA FISICO FINANCIERO"/>
      <sheetName val="anal term"/>
      <sheetName val="Recursos"/>
      <sheetName val="I.HORMIG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OB. SEOPC"/>
      <sheetName val="APROB. SEOPC (2)"/>
      <sheetName val="PASARELA OZORIA"/>
      <sheetName val="Hoja1"/>
      <sheetName val="TUNEL CHARLES"/>
      <sheetName val="Pasarela de L=60.00"/>
      <sheetName val="cotiz tunel"/>
      <sheetName val="peso"/>
      <sheetName val="Presupuesto"/>
      <sheetName val="COF"/>
      <sheetName val="APROB__SEOPC"/>
      <sheetName val="APROB__SEOPC_(2)"/>
      <sheetName val="PASARELA_OZORIA"/>
      <sheetName val="TUNEL_CHARLES"/>
      <sheetName val="Pasarela_de_L=60_00"/>
      <sheetName val="cotiz_tunel"/>
      <sheetName val="APROB__SEOPC1"/>
      <sheetName val="APROB__SEOPC_(2)1"/>
      <sheetName val="PASARELA_OZORIA1"/>
      <sheetName val="TUNEL_CHARLES1"/>
      <sheetName val="Pasarela_de_L=60_001"/>
      <sheetName val="cotiz_tunel1"/>
      <sheetName val="APROB__SEOPC2"/>
      <sheetName val="APROB__SEOPC_(2)2"/>
      <sheetName val="PASARELA_OZORIA2"/>
      <sheetName val="TUNEL_CHARLES2"/>
      <sheetName val="Pasarela_de_L=60_002"/>
      <sheetName val="cotiz_tunel2"/>
      <sheetName val="APROB__SEOPC3"/>
      <sheetName val="APROB__SEOPC_(2)3"/>
      <sheetName val="PASARELA_OZORIA3"/>
      <sheetName val="TUNEL_CHARLES3"/>
      <sheetName val="Pasarela_de_L=60_003"/>
      <sheetName val="cotiz_tunel3"/>
      <sheetName val="APROB__SEOPC4"/>
      <sheetName val="APROB__SEOPC_(2)4"/>
      <sheetName val="PASARELA_OZORIA4"/>
      <sheetName val="TUNEL_CHARLES4"/>
      <sheetName val="Pasarela_de_L=60_004"/>
      <sheetName val="cotiz_tunel4"/>
      <sheetName val="APROB__SEOPC5"/>
      <sheetName val="APROB__SEOPC_(2)5"/>
      <sheetName val="PASARELA_OZORIA5"/>
      <sheetName val="TUNEL_CHARLES5"/>
      <sheetName val="Pasarela_de_L=60_005"/>
      <sheetName val="cotiz_tunel5"/>
      <sheetName val="Recurs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General"/>
      <sheetName val="Resumen Edificio"/>
      <sheetName val="Cimiento"/>
      <sheetName val="Losas y frisos"/>
      <sheetName val="Losas"/>
      <sheetName val="frisos"/>
      <sheetName val="vigas"/>
      <sheetName val="radier"/>
      <sheetName val="muros edif"/>
      <sheetName val="muros pantalla"/>
      <sheetName val="concreto simple pantalla"/>
      <sheetName val="fierro estimado"/>
      <sheetName val="JHH"/>
      <sheetName val="Metrados"/>
      <sheetName val="Form P3"/>
      <sheetName val="Trenes"/>
      <sheetName val="Precios"/>
      <sheetName val="File Links"/>
      <sheetName val="Labor FD1"/>
      <sheetName val="ANALPRECIO"/>
      <sheetName val="Datos-No imprimir"/>
      <sheetName val="실행내역서 "/>
      <sheetName val="presupuesto"/>
      <sheetName val="RESUMEN"/>
      <sheetName val="Final(1)summary"/>
      <sheetName val="Fab. 15"/>
      <sheetName val="Misc"/>
      <sheetName val="EFI"/>
      <sheetName val="Resumen_General"/>
      <sheetName val="Resumen_Edificio"/>
      <sheetName val="Losas_y_frisos"/>
      <sheetName val="muros_edif"/>
      <sheetName val="muros_pantalla"/>
      <sheetName val="concreto_simple_pantalla"/>
      <sheetName val="fierro_estimado"/>
      <sheetName val="Form_P3"/>
      <sheetName val="Resumen_General1"/>
      <sheetName val="Resumen_Edificio1"/>
      <sheetName val="Losas_y_frisos1"/>
      <sheetName val="muros_edif1"/>
      <sheetName val="muros_pantalla1"/>
      <sheetName val="concreto_simple_pantalla1"/>
      <sheetName val="fierro_estimado1"/>
      <sheetName val="Form_P31"/>
      <sheetName val="File_Links"/>
      <sheetName val="Labor_FD1"/>
      <sheetName val="Datos-No_imprimir"/>
      <sheetName val="RelInsumos"/>
      <sheetName val="Tabla"/>
      <sheetName val="VALORIZACION 10"/>
      <sheetName val="DATOS"/>
      <sheetName val="CPV_MGMG"/>
      <sheetName val="Bloomberg"/>
      <sheetName val="Milestones&amp;Weights"/>
      <sheetName val="GRAFICOS BSC paco"/>
      <sheetName val="resoc"/>
      <sheetName val="recursos"/>
      <sheetName val="Quantity"/>
      <sheetName val="Bid Summary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/>
      <sheetData sheetId="1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Mano de Obra"/>
      <sheetName val="Insumos"/>
      <sheetName val="Analisis "/>
      <sheetName val="Analisis Civil"/>
      <sheetName val="Mezcla"/>
      <sheetName val="Presupuesto por Partidas"/>
      <sheetName val="Módulo 01 v5"/>
      <sheetName val="Edificio Principal (Estructura)"/>
      <sheetName val="Edificio Principal (Acabados)"/>
      <sheetName val="ANALISIS"/>
      <sheetName val="ANALISIS (2)mig"/>
      <sheetName val="SPA"/>
      <sheetName val="PRECIOS INSUMOS-MANO DE OBRA"/>
      <sheetName val="SUBCONTRATOS"/>
      <sheetName val="Tabla de Cuantia de Elementos E"/>
      <sheetName val="Quantia zapata ponderada col"/>
      <sheetName val="AREAS"/>
      <sheetName val="med.mov.de tierras"/>
      <sheetName val="EQUIPOS"/>
      <sheetName val="Villa Hermosa"/>
      <sheetName val="Ins"/>
      <sheetName val="Pasarela de L=60.00"/>
      <sheetName val="Mano_de_Obra"/>
      <sheetName val="Analisis_"/>
      <sheetName val="Analisis_Civil"/>
      <sheetName val="Presupuesto_por_Partidas"/>
      <sheetName val="Módulo_01_v5"/>
      <sheetName val="Edificio_Principal_(Estructura)"/>
      <sheetName val="Edificio_Principal_(Acabados)"/>
      <sheetName val="ANALISIS_(2)mig"/>
      <sheetName val="PRECIOS_INSUMOS-MANO_DE_OBRA"/>
      <sheetName val="Tabla_de_Cuantia_de_Elementos_E"/>
      <sheetName val="Quantia_zapata_ponderada_col"/>
      <sheetName val="Mano_de_Obra1"/>
      <sheetName val="Analisis_1"/>
      <sheetName val="Analisis_Civil1"/>
      <sheetName val="Presupuesto_por_Partidas1"/>
      <sheetName val="Módulo_01_v51"/>
      <sheetName val="Edificio_Principal_(Estructura1"/>
      <sheetName val="Edificio_Principal_(Acabados)1"/>
      <sheetName val="ANALISIS_(2)mig1"/>
      <sheetName val="PRECIOS_INSUMOS-MANO_DE_OBRA1"/>
      <sheetName val="Tabla_de_Cuantia_de_Elementos_1"/>
      <sheetName val="Quantia_zapata_ponderada_col1"/>
      <sheetName val="Mano_de_Obra2"/>
      <sheetName val="Analisis_2"/>
      <sheetName val="Analisis_Civil2"/>
      <sheetName val="Presupuesto_por_Partidas2"/>
      <sheetName val="Módulo_01_v52"/>
      <sheetName val="Edificio_Principal_(Estructura2"/>
      <sheetName val="Edificio_Principal_(Acabados)2"/>
      <sheetName val="ANALISIS_(2)mig2"/>
      <sheetName val="PRECIOS_INSUMOS-MANO_DE_OBRA2"/>
      <sheetName val="Tabla_de_Cuantia_de_Elementos_2"/>
      <sheetName val="Quantia_zapata_ponderada_col2"/>
      <sheetName val="Mano_de_Obra3"/>
      <sheetName val="Analisis_3"/>
      <sheetName val="Analisis_Civil3"/>
      <sheetName val="Presupuesto_por_Partidas3"/>
      <sheetName val="Módulo_01_v53"/>
      <sheetName val="Edificio_Principal_(Estructura3"/>
      <sheetName val="Edificio_Principal_(Acabados)3"/>
      <sheetName val="ANALISIS_(2)mig3"/>
      <sheetName val="PRECIOS_INSUMOS-MANO_DE_OBRA3"/>
      <sheetName val="Tabla_de_Cuantia_de_Elementos_3"/>
      <sheetName val="Quantia_zapata_ponderada_col3"/>
      <sheetName val="CUBICACION "/>
      <sheetName val="Precio"/>
      <sheetName val="Materiales"/>
      <sheetName val="M.O."/>
      <sheetName val="Los Ángeles (Fase II)"/>
      <sheetName val="v.tierras a"/>
      <sheetName val="INSUMO"/>
      <sheetName val="exteriores"/>
    </sheetNames>
    <sheetDataSet>
      <sheetData sheetId="0">
        <row r="3">
          <cell r="I3">
            <v>36.200000000000003</v>
          </cell>
        </row>
      </sheetData>
      <sheetData sheetId="1">
        <row r="3">
          <cell r="I3">
            <v>36.200000000000003</v>
          </cell>
        </row>
      </sheetData>
      <sheetData sheetId="2">
        <row r="3">
          <cell r="I3">
            <v>36.200000000000003</v>
          </cell>
        </row>
      </sheetData>
      <sheetData sheetId="3"/>
      <sheetData sheetId="4"/>
      <sheetData sheetId="5"/>
      <sheetData sheetId="6">
        <row r="3">
          <cell r="I3">
            <v>0</v>
          </cell>
        </row>
      </sheetData>
      <sheetData sheetId="7"/>
      <sheetData sheetId="8"/>
      <sheetData sheetId="9"/>
      <sheetData sheetId="10"/>
      <sheetData sheetId="11">
        <row r="3">
          <cell r="I3">
            <v>36.200000000000003</v>
          </cell>
        </row>
      </sheetData>
      <sheetData sheetId="12">
        <row r="3">
          <cell r="I3">
            <v>36.200000000000003</v>
          </cell>
        </row>
      </sheetData>
      <sheetData sheetId="13">
        <row r="3">
          <cell r="I3">
            <v>36.200000000000003</v>
          </cell>
        </row>
      </sheetData>
      <sheetData sheetId="14">
        <row r="3">
          <cell r="I3">
            <v>36.200000000000003</v>
          </cell>
        </row>
      </sheetData>
      <sheetData sheetId="15">
        <row r="3">
          <cell r="I3">
            <v>36.200000000000003</v>
          </cell>
        </row>
      </sheetData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>
        <row r="3">
          <cell r="I3">
            <v>0</v>
          </cell>
        </row>
      </sheetData>
      <sheetData sheetId="27"/>
      <sheetData sheetId="28"/>
      <sheetData sheetId="29"/>
      <sheetData sheetId="30"/>
      <sheetData sheetId="31">
        <row r="3">
          <cell r="I3">
            <v>36.200000000000003</v>
          </cell>
        </row>
      </sheetData>
      <sheetData sheetId="32"/>
      <sheetData sheetId="33"/>
      <sheetData sheetId="34"/>
      <sheetData sheetId="35"/>
      <sheetData sheetId="36"/>
      <sheetData sheetId="37">
        <row r="3">
          <cell r="I3">
            <v>0</v>
          </cell>
        </row>
      </sheetData>
      <sheetData sheetId="38"/>
      <sheetData sheetId="39"/>
      <sheetData sheetId="40"/>
      <sheetData sheetId="41"/>
      <sheetData sheetId="42">
        <row r="3">
          <cell r="I3">
            <v>36.200000000000003</v>
          </cell>
        </row>
      </sheetData>
      <sheetData sheetId="43"/>
      <sheetData sheetId="44"/>
      <sheetData sheetId="45"/>
      <sheetData sheetId="46"/>
      <sheetData sheetId="47"/>
      <sheetData sheetId="48">
        <row r="3">
          <cell r="I3">
            <v>0</v>
          </cell>
        </row>
      </sheetData>
      <sheetData sheetId="49"/>
      <sheetData sheetId="50"/>
      <sheetData sheetId="51"/>
      <sheetData sheetId="52"/>
      <sheetData sheetId="53">
        <row r="3">
          <cell r="I3">
            <v>36.200000000000003</v>
          </cell>
        </row>
      </sheetData>
      <sheetData sheetId="54"/>
      <sheetData sheetId="55"/>
      <sheetData sheetId="56"/>
      <sheetData sheetId="57"/>
      <sheetData sheetId="58"/>
      <sheetData sheetId="59">
        <row r="3">
          <cell r="I3">
            <v>0</v>
          </cell>
        </row>
      </sheetData>
      <sheetData sheetId="60"/>
      <sheetData sheetId="61"/>
      <sheetData sheetId="62"/>
      <sheetData sheetId="63"/>
      <sheetData sheetId="64">
        <row r="3">
          <cell r="I3">
            <v>36.200000000000003</v>
          </cell>
        </row>
      </sheetData>
      <sheetData sheetId="65"/>
      <sheetData sheetId="66"/>
      <sheetData sheetId="67"/>
      <sheetData sheetId="68" refreshError="1"/>
      <sheetData sheetId="69"/>
      <sheetData sheetId="70"/>
      <sheetData sheetId="71"/>
      <sheetData sheetId="72" refreshError="1"/>
      <sheetData sheetId="73" refreshError="1"/>
      <sheetData sheetId="74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.1"/>
      <sheetName val="Materiales"/>
      <sheetName val="Mano de Obra"/>
      <sheetName val="Equipos"/>
      <sheetName val="Analisis Tierra"/>
      <sheetName val="Analisis Mezclas"/>
      <sheetName val="Analisis Horm."/>
      <sheetName val="Analisis subir"/>
      <sheetName val="Analisis albañil"/>
      <sheetName val="Analisis Elect."/>
      <sheetName val="Analisis Sanit."/>
      <sheetName val="Jornales"/>
      <sheetName val="Sub-Contratos"/>
      <sheetName val="Logos"/>
      <sheetName val="Atajos"/>
      <sheetName val="Contenido"/>
      <sheetName val="Subti"/>
      <sheetName val="Acarreos "/>
      <sheetName val="C.Resumen"/>
      <sheetName val="Z.A"/>
      <sheetName val="Z.Muros"/>
      <sheetName val="Col.CargaB"/>
      <sheetName val="Col.AmB"/>
      <sheetName val="Vga.AmB"/>
      <sheetName val="LosaP"/>
      <sheetName val="Escalera"/>
      <sheetName val="Muros"/>
      <sheetName val="PedidoB"/>
      <sheetName val="Col.CargaS"/>
      <sheetName val="Col.AmS"/>
      <sheetName val="Vga.CargaS (2)"/>
      <sheetName val="Vga.CargaS"/>
      <sheetName val="Vga.AmS"/>
      <sheetName val="Losa Entrep"/>
      <sheetName val="EscaleraS"/>
      <sheetName val="MurosS"/>
      <sheetName val="Pedi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1">
          <cell r="G31">
            <v>88.408171428571436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Cronograma 3"/>
      <sheetName val="Flujo de gastos 3"/>
      <sheetName val="Analisis Cañada"/>
      <sheetName val="Hoja1"/>
      <sheetName val="Cubicacion"/>
    </sheetNames>
    <sheetDataSet>
      <sheetData sheetId="0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. 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eta de planta (2)"/>
      <sheetName val="cisterna "/>
      <sheetName val="caseta de planta"/>
      <sheetName val="Relacion de proyecto"/>
      <sheetName val="Presupuesto"/>
      <sheetName val="Insumos"/>
      <sheetName val="Análisis de Precios"/>
      <sheetName val="Sheet4"/>
      <sheetName val="Sheet5"/>
      <sheetName val="Sheet11"/>
      <sheetName val="Sheet12"/>
      <sheetName val="Sheet13"/>
      <sheetName val="Sheet14"/>
      <sheetName val="Sheet15"/>
      <sheetName val="Sheet16"/>
      <sheetName val="M.O."/>
      <sheetName val="Analisis"/>
      <sheetName val="caseta_de_planta_(2)"/>
      <sheetName val="cisterna_"/>
      <sheetName val="caseta_de_planta"/>
      <sheetName val="Relacion_de_proyecto"/>
      <sheetName val="Análisis_de_Precios"/>
      <sheetName val="caseta_de_planta_(2)1"/>
      <sheetName val="cisterna_1"/>
      <sheetName val="caseta_de_planta1"/>
      <sheetName val="Relacion_de_proyecto1"/>
      <sheetName val="Análisis_de_Precios1"/>
      <sheetName val="analisis detallado"/>
      <sheetName val="MATERIALES_LISTADO"/>
      <sheetName val="MO"/>
      <sheetName val="M_O_1"/>
      <sheetName val="M_O_"/>
      <sheetName val="Ins"/>
      <sheetName val="PRECIOS"/>
      <sheetName val="analisis_detallado"/>
      <sheetName val="analisis_detallado1"/>
      <sheetName val="caseta_de_planta_(2)2"/>
      <sheetName val="cisterna_2"/>
      <sheetName val="caseta_de_planta2"/>
      <sheetName val="Relacion_de_proyecto2"/>
      <sheetName val="Análisis_de_Precios2"/>
      <sheetName val="M_O_2"/>
      <sheetName val="analisis_detallado2"/>
      <sheetName val="caseta_de_planta_(2)3"/>
      <sheetName val="cisterna_3"/>
      <sheetName val="caseta_de_planta3"/>
      <sheetName val="Relacion_de_proyecto3"/>
      <sheetName val="Análisis_de_Precios3"/>
      <sheetName val="M_O_3"/>
      <sheetName val="analisis_detallado3"/>
      <sheetName val="PRES META"/>
      <sheetName val="PRES DESCUENTO"/>
      <sheetName val="PRES META CON APU LINK"/>
      <sheetName val="MO FELO"/>
      <sheetName val="MO FELO (2)"/>
      <sheetName val="ORIGINAL"/>
      <sheetName val="CANT"/>
      <sheetName val="APU"/>
      <sheetName val="M.O y Rendimientos"/>
      <sheetName val="Col.Amarre"/>
      <sheetName val="Escalera"/>
      <sheetName val="Muros"/>
      <sheetName val="caseta_de_planta_(2)4"/>
      <sheetName val="cisterna_4"/>
      <sheetName val="caseta_de_planta4"/>
      <sheetName val="Relacion_de_proyecto4"/>
      <sheetName val="Análisis_de_Precios4"/>
      <sheetName val="M_O_4"/>
      <sheetName val="analisis_detallado4"/>
      <sheetName val="caseta_de_planta_(2)5"/>
      <sheetName val="cisterna_5"/>
      <sheetName val="caseta_de_planta5"/>
      <sheetName val="Relacion_de_proyecto5"/>
      <sheetName val="Análisis_de_Precios5"/>
      <sheetName val="M_O_5"/>
      <sheetName val="analisis_detallado5"/>
      <sheetName val="analisis trabajos generales"/>
      <sheetName val="presup"/>
      <sheetName val="V.Tierras A"/>
      <sheetName val="listado equipos a utilizar"/>
      <sheetName val="MATERIALES"/>
      <sheetName val="OBRAMANO"/>
      <sheetName val="EQUIPOS"/>
      <sheetName val="Resumen Precio Equipos"/>
      <sheetName val="o.m. y salarios"/>
      <sheetName val="a"/>
      <sheetName val="anal term"/>
      <sheetName val="analisis sto dgo"/>
      <sheetName val="INSU"/>
      <sheetName val="Análisis de partidas"/>
      <sheetName val="Listado de Precios"/>
      <sheetName val="CUB02"/>
      <sheetName val="PU-B-GS"/>
      <sheetName val="Hormigones Bavaro"/>
      <sheetName val="M.O Y Rendtos"/>
      <sheetName val="Analisis de Costos"/>
      <sheetName val="ANALISIS NUEVOS"/>
    </sheetNames>
    <sheetDataSet>
      <sheetData sheetId="0" refreshError="1"/>
      <sheetData sheetId="1" refreshError="1"/>
      <sheetData sheetId="2">
        <row r="7">
          <cell r="C7" t="str">
            <v>Cant.</v>
          </cell>
        </row>
      </sheetData>
      <sheetData sheetId="3" refreshError="1"/>
      <sheetData sheetId="4">
        <row r="7">
          <cell r="C7" t="str">
            <v>Cant.</v>
          </cell>
        </row>
      </sheetData>
      <sheetData sheetId="5">
        <row r="2">
          <cell r="C2">
            <v>0</v>
          </cell>
        </row>
      </sheetData>
      <sheetData sheetId="6">
        <row r="8">
          <cell r="C8" t="str">
            <v>Cant.</v>
          </cell>
        </row>
      </sheetData>
      <sheetData sheetId="7">
        <row r="8">
          <cell r="C8" t="str">
            <v>Cant.</v>
          </cell>
        </row>
      </sheetData>
      <sheetData sheetId="8">
        <row r="7">
          <cell r="C7" t="str">
            <v>Cant.</v>
          </cell>
        </row>
        <row r="8">
          <cell r="E8" t="str">
            <v>P.U. RD$</v>
          </cell>
        </row>
        <row r="10">
          <cell r="E10" t="str">
            <v>P.A.</v>
          </cell>
        </row>
        <row r="12">
          <cell r="E12">
            <v>0</v>
          </cell>
        </row>
        <row r="13">
          <cell r="E13" t="e">
            <v>#REF!</v>
          </cell>
        </row>
        <row r="14">
          <cell r="E14" t="e">
            <v>#REF!</v>
          </cell>
        </row>
        <row r="15">
          <cell r="E15" t="e">
            <v>#NAME?</v>
          </cell>
        </row>
        <row r="16">
          <cell r="E16" t="e">
            <v>#REF!</v>
          </cell>
        </row>
        <row r="17">
          <cell r="E17" t="e">
            <v>#NAME?</v>
          </cell>
        </row>
        <row r="18">
          <cell r="E18" t="e">
            <v>#NAME?</v>
          </cell>
        </row>
        <row r="19">
          <cell r="E19" t="e">
            <v>#REF!</v>
          </cell>
        </row>
        <row r="20">
          <cell r="E20" t="e">
            <v>#REF!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 t="e">
            <v>#REF!</v>
          </cell>
        </row>
        <row r="24">
          <cell r="E24">
            <v>0</v>
          </cell>
        </row>
        <row r="27">
          <cell r="E27" t="e">
            <v>#REF!</v>
          </cell>
        </row>
        <row r="28">
          <cell r="E28" t="e">
            <v>#REF!</v>
          </cell>
        </row>
        <row r="29">
          <cell r="E29" t="e">
            <v>#REF!</v>
          </cell>
        </row>
        <row r="32">
          <cell r="E32" t="e">
            <v>#REF!</v>
          </cell>
        </row>
        <row r="33">
          <cell r="E33" t="e">
            <v>#REF!</v>
          </cell>
        </row>
        <row r="34">
          <cell r="E34" t="e">
            <v>#REF!</v>
          </cell>
        </row>
        <row r="35">
          <cell r="E35">
            <v>80</v>
          </cell>
        </row>
        <row r="36">
          <cell r="E36" t="e">
            <v>#REF!</v>
          </cell>
        </row>
        <row r="37">
          <cell r="E37">
            <v>0</v>
          </cell>
        </row>
        <row r="38">
          <cell r="E38">
            <v>0</v>
          </cell>
        </row>
        <row r="41">
          <cell r="E41">
            <v>210</v>
          </cell>
        </row>
        <row r="42">
          <cell r="E42">
            <v>450</v>
          </cell>
        </row>
        <row r="43">
          <cell r="E43">
            <v>0</v>
          </cell>
        </row>
        <row r="44">
          <cell r="E44">
            <v>200</v>
          </cell>
        </row>
        <row r="45">
          <cell r="E45">
            <v>100</v>
          </cell>
        </row>
        <row r="46">
          <cell r="E46">
            <v>80</v>
          </cell>
        </row>
        <row r="49">
          <cell r="E49">
            <v>0</v>
          </cell>
        </row>
        <row r="52">
          <cell r="E52" t="e">
            <v>#VALUE!</v>
          </cell>
        </row>
        <row r="54">
          <cell r="E54" t="e">
            <v>#VALUE!</v>
          </cell>
        </row>
        <row r="55">
          <cell r="E55" t="e">
            <v>#REF!</v>
          </cell>
        </row>
        <row r="56">
          <cell r="E56">
            <v>318.20400000000001</v>
          </cell>
        </row>
        <row r="57">
          <cell r="E57" t="e">
            <v>#REF!</v>
          </cell>
        </row>
        <row r="58">
          <cell r="E58" t="e">
            <v>#REF!</v>
          </cell>
        </row>
        <row r="59">
          <cell r="E59">
            <v>0</v>
          </cell>
        </row>
        <row r="63">
          <cell r="E63" t="e">
            <v>#REF!</v>
          </cell>
        </row>
        <row r="64">
          <cell r="E64" t="e">
            <v>#REF!</v>
          </cell>
        </row>
        <row r="65">
          <cell r="E65" t="e">
            <v>#REF!</v>
          </cell>
        </row>
        <row r="66">
          <cell r="E66" t="e">
            <v>#REF!</v>
          </cell>
        </row>
        <row r="67">
          <cell r="E67">
            <v>6919.2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 t="str">
            <v>P.A.</v>
          </cell>
        </row>
        <row r="96">
          <cell r="E96" t="str">
            <v>P.A.</v>
          </cell>
        </row>
        <row r="97">
          <cell r="E97" t="str">
            <v>P.A.</v>
          </cell>
        </row>
        <row r="98">
          <cell r="E98" t="str">
            <v>P.A.</v>
          </cell>
        </row>
        <row r="99">
          <cell r="E99">
            <v>0</v>
          </cell>
        </row>
        <row r="102">
          <cell r="E102" t="str">
            <v>P.A.</v>
          </cell>
        </row>
        <row r="103">
          <cell r="E103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2">
          <cell r="E112" t="str">
            <v>P.A.</v>
          </cell>
        </row>
        <row r="113">
          <cell r="E113" t="str">
            <v>P.A.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5">
          <cell r="E125">
            <v>0</v>
          </cell>
        </row>
        <row r="126">
          <cell r="E126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7">
          <cell r="C7" t="str">
            <v>Cant.</v>
          </cell>
        </row>
      </sheetData>
      <sheetData sheetId="20" refreshError="1"/>
      <sheetData sheetId="21">
        <row r="7">
          <cell r="C7" t="str">
            <v>Cant.</v>
          </cell>
        </row>
      </sheetData>
      <sheetData sheetId="22">
        <row r="7">
          <cell r="C7" t="str">
            <v>Cant.</v>
          </cell>
        </row>
      </sheetData>
      <sheetData sheetId="23">
        <row r="7">
          <cell r="C7" t="str">
            <v>Cant.</v>
          </cell>
        </row>
      </sheetData>
      <sheetData sheetId="24">
        <row r="7">
          <cell r="C7" t="str">
            <v>Cant.</v>
          </cell>
        </row>
      </sheetData>
      <sheetData sheetId="25">
        <row r="7">
          <cell r="C7" t="str">
            <v>Cant.</v>
          </cell>
        </row>
      </sheetData>
      <sheetData sheetId="26">
        <row r="7">
          <cell r="C7" t="str">
            <v>Cant.</v>
          </cell>
        </row>
      </sheetData>
      <sheetData sheetId="27" refreshError="1"/>
      <sheetData sheetId="28" refreshError="1"/>
      <sheetData sheetId="29" refreshError="1"/>
      <sheetData sheetId="30">
        <row r="6">
          <cell r="E6" t="str">
            <v>P.U. RD$</v>
          </cell>
        </row>
      </sheetData>
      <sheetData sheetId="31">
        <row r="6">
          <cell r="E6" t="str">
            <v>P.U. RD$</v>
          </cell>
        </row>
      </sheetData>
      <sheetData sheetId="32" refreshError="1"/>
      <sheetData sheetId="33" refreshError="1"/>
      <sheetData sheetId="34">
        <row r="6">
          <cell r="E6" t="str">
            <v>P.U. RD$</v>
          </cell>
        </row>
      </sheetData>
      <sheetData sheetId="35">
        <row r="6">
          <cell r="E6" t="str">
            <v>P.U. RD$</v>
          </cell>
        </row>
      </sheetData>
      <sheetData sheetId="36">
        <row r="7">
          <cell r="C7" t="str">
            <v>Cant.</v>
          </cell>
        </row>
      </sheetData>
      <sheetData sheetId="37">
        <row r="7">
          <cell r="C7" t="str">
            <v>Cant.</v>
          </cell>
        </row>
      </sheetData>
      <sheetData sheetId="38">
        <row r="7">
          <cell r="C7" t="str">
            <v>Cant.</v>
          </cell>
        </row>
      </sheetData>
      <sheetData sheetId="39">
        <row r="7">
          <cell r="C7" t="str">
            <v>Cant.</v>
          </cell>
        </row>
      </sheetData>
      <sheetData sheetId="40">
        <row r="7">
          <cell r="C7" t="str">
            <v>Cant.</v>
          </cell>
        </row>
      </sheetData>
      <sheetData sheetId="41">
        <row r="7">
          <cell r="C7" t="str">
            <v>Cant.</v>
          </cell>
        </row>
      </sheetData>
      <sheetData sheetId="42">
        <row r="7">
          <cell r="C7" t="str">
            <v>Cant.</v>
          </cell>
        </row>
      </sheetData>
      <sheetData sheetId="43">
        <row r="7">
          <cell r="C7" t="str">
            <v>Cant.</v>
          </cell>
        </row>
      </sheetData>
      <sheetData sheetId="44">
        <row r="7">
          <cell r="C7" t="str">
            <v>Cant.</v>
          </cell>
        </row>
      </sheetData>
      <sheetData sheetId="45">
        <row r="7">
          <cell r="C7" t="str">
            <v>Cant.</v>
          </cell>
        </row>
      </sheetData>
      <sheetData sheetId="46">
        <row r="7">
          <cell r="C7" t="str">
            <v>Cant.</v>
          </cell>
        </row>
      </sheetData>
      <sheetData sheetId="47">
        <row r="7">
          <cell r="C7" t="str">
            <v>Cant.</v>
          </cell>
        </row>
      </sheetData>
      <sheetData sheetId="48">
        <row r="7">
          <cell r="C7" t="str">
            <v>Cant.</v>
          </cell>
        </row>
      </sheetData>
      <sheetData sheetId="49">
        <row r="7">
          <cell r="C7" t="str">
            <v>Cant.</v>
          </cell>
        </row>
      </sheetData>
      <sheetData sheetId="50">
        <row r="1">
          <cell r="E1">
            <v>0</v>
          </cell>
        </row>
      </sheetData>
      <sheetData sheetId="51">
        <row r="1">
          <cell r="E1">
            <v>0</v>
          </cell>
        </row>
      </sheetData>
      <sheetData sheetId="52">
        <row r="1">
          <cell r="E1">
            <v>0</v>
          </cell>
        </row>
      </sheetData>
      <sheetData sheetId="53">
        <row r="1">
          <cell r="E1">
            <v>0</v>
          </cell>
        </row>
      </sheetData>
      <sheetData sheetId="54">
        <row r="6">
          <cell r="C6" t="str">
            <v>CANT.</v>
          </cell>
        </row>
      </sheetData>
      <sheetData sheetId="55">
        <row r="6">
          <cell r="C6" t="str">
            <v>CANT.</v>
          </cell>
        </row>
      </sheetData>
      <sheetData sheetId="56">
        <row r="4">
          <cell r="C4">
            <v>0</v>
          </cell>
        </row>
      </sheetData>
      <sheetData sheetId="57">
        <row r="6">
          <cell r="E6" t="str">
            <v>P.U. RD$</v>
          </cell>
        </row>
      </sheetData>
      <sheetData sheetId="58" refreshError="1"/>
      <sheetData sheetId="59" refreshError="1"/>
      <sheetData sheetId="60" refreshError="1"/>
      <sheetData sheetId="61" refreshError="1"/>
      <sheetData sheetId="62">
        <row r="4">
          <cell r="C4">
            <v>0</v>
          </cell>
        </row>
      </sheetData>
      <sheetData sheetId="63">
        <row r="6">
          <cell r="C6" t="str">
            <v>CANT.</v>
          </cell>
        </row>
      </sheetData>
      <sheetData sheetId="64">
        <row r="4">
          <cell r="C4">
            <v>0</v>
          </cell>
        </row>
      </sheetData>
      <sheetData sheetId="65">
        <row r="4">
          <cell r="C4">
            <v>0</v>
          </cell>
        </row>
      </sheetData>
      <sheetData sheetId="66">
        <row r="6">
          <cell r="C6" t="str">
            <v>CANT.</v>
          </cell>
        </row>
      </sheetData>
      <sheetData sheetId="67">
        <row r="4">
          <cell r="C4">
            <v>0</v>
          </cell>
        </row>
      </sheetData>
      <sheetData sheetId="68">
        <row r="4">
          <cell r="C4">
            <v>0</v>
          </cell>
        </row>
      </sheetData>
      <sheetData sheetId="69">
        <row r="7">
          <cell r="C7" t="str">
            <v>Cant.</v>
          </cell>
        </row>
      </sheetData>
      <sheetData sheetId="70">
        <row r="7">
          <cell r="C7" t="str">
            <v>Cant.</v>
          </cell>
        </row>
      </sheetData>
      <sheetData sheetId="71">
        <row r="6">
          <cell r="C6" t="str">
            <v>CANT.</v>
          </cell>
        </row>
      </sheetData>
      <sheetData sheetId="72">
        <row r="6">
          <cell r="C6" t="str">
            <v>CANT.</v>
          </cell>
        </row>
      </sheetData>
      <sheetData sheetId="73">
        <row r="4">
          <cell r="C4">
            <v>0</v>
          </cell>
        </row>
      </sheetData>
      <sheetData sheetId="74">
        <row r="6">
          <cell r="C6" t="str">
            <v>CANT.</v>
          </cell>
        </row>
      </sheetData>
      <sheetData sheetId="75">
        <row r="6">
          <cell r="C6" t="str">
            <v>CANT.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>
        <row r="7">
          <cell r="C7" t="str">
            <v>Cant.</v>
          </cell>
        </row>
      </sheetData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icacion"/>
      <sheetName val="SEG, POL Y FIANZ "/>
      <sheetName val="1.10"/>
      <sheetName val="1.20"/>
      <sheetName val="1.30"/>
      <sheetName val="3.01"/>
      <sheetName val="3.02"/>
      <sheetName val="3.03"/>
      <sheetName val="3.04"/>
      <sheetName val="3.05"/>
      <sheetName val="4.01"/>
      <sheetName val="4.02"/>
      <sheetName val="4.03"/>
      <sheetName val="4.04"/>
      <sheetName val="4.05"/>
      <sheetName val="4.06"/>
      <sheetName val="4.07"/>
      <sheetName val="5.1.01"/>
      <sheetName val="5.1.02"/>
      <sheetName val="5.2.01"/>
      <sheetName val="5.2.02"/>
      <sheetName val="5.2.03"/>
      <sheetName val="5.3.04"/>
      <sheetName val="5.3.01"/>
      <sheetName val="5.4.01"/>
      <sheetName val="5.4.02"/>
      <sheetName val="5.5.01"/>
      <sheetName val="6.01"/>
      <sheetName val="7.01"/>
      <sheetName val="7.02"/>
      <sheetName val="8.00"/>
      <sheetName val="9.01"/>
      <sheetName val="9.02"/>
      <sheetName val="9.03"/>
      <sheetName val="10.00"/>
      <sheetName val="11.00"/>
      <sheetName val="12.00"/>
      <sheetName val="13.01"/>
      <sheetName val="13.02"/>
      <sheetName val="14.00"/>
      <sheetName val="15.00"/>
      <sheetName val="16.00"/>
      <sheetName val="17.00"/>
      <sheetName val="19.01"/>
      <sheetName val="19.02"/>
      <sheetName val="19.03"/>
      <sheetName val="24.02.01"/>
      <sheetName val="24.02.02"/>
      <sheetName val="24.02.03"/>
      <sheetName val="24.02.04"/>
      <sheetName val="24.02.05"/>
      <sheetName val="24.02.06"/>
      <sheetName val="24.02.07"/>
      <sheetName val="24.02.08"/>
      <sheetName val="24.02.09"/>
      <sheetName val="24.02.10"/>
      <sheetName val="24.02.11"/>
      <sheetName val="24.02.12"/>
      <sheetName val="24.02.13"/>
      <sheetName val="24.02.13-A"/>
      <sheetName val="24.02.14"/>
      <sheetName val="24.02.15"/>
      <sheetName val="24.02.16"/>
      <sheetName val="24.02.17"/>
      <sheetName val="24.02.18"/>
      <sheetName val="24.02.19"/>
      <sheetName val="24.02.20"/>
      <sheetName val="24.02.21"/>
      <sheetName val="24.02.22"/>
      <sheetName val="24.02.23"/>
      <sheetName val="24.02.24"/>
      <sheetName val="24.02.25"/>
      <sheetName val="24.02.26"/>
      <sheetName val="24.02.27"/>
      <sheetName val="24.02.28"/>
      <sheetName val="24.02.29"/>
      <sheetName val="24.02.30"/>
      <sheetName val="24.02.31"/>
      <sheetName val="24.02.32"/>
      <sheetName val="24.02.33"/>
      <sheetName val="24.02.34"/>
      <sheetName val="Laurel(OBINSA)"/>
      <sheetName val="Insumos"/>
      <sheetName val="Ana.precios un"/>
      <sheetName val="Analisis albañil"/>
    </sheetNames>
    <sheetDataSet>
      <sheetData sheetId="0">
        <row r="125">
          <cell r="A125" t="str">
            <v>24.02.01</v>
          </cell>
          <cell r="B125" t="str">
            <v>Uso de Retropala como apoyo para relleno con hormigón del cruce Av. Luperón</v>
          </cell>
          <cell r="C125" t="str">
            <v>Hrs</v>
          </cell>
          <cell r="D125">
            <v>0</v>
          </cell>
          <cell r="E125">
            <v>4</v>
          </cell>
          <cell r="F125">
            <v>0</v>
          </cell>
          <cell r="G125">
            <v>4</v>
          </cell>
        </row>
        <row r="126">
          <cell r="A126" t="str">
            <v>24.02.02</v>
          </cell>
          <cell r="B126" t="str">
            <v>Uso de Luminaria Motorizada Autónoma para trabajos Nocturnos</v>
          </cell>
          <cell r="C126" t="str">
            <v>Días</v>
          </cell>
          <cell r="D126">
            <v>0</v>
          </cell>
          <cell r="E126">
            <v>2</v>
          </cell>
          <cell r="F126">
            <v>0</v>
          </cell>
          <cell r="G126">
            <v>2</v>
          </cell>
        </row>
        <row r="127">
          <cell r="A127" t="str">
            <v>24.02.03</v>
          </cell>
          <cell r="B127" t="str">
            <v>Codo Ø8"x 98° Acero</v>
          </cell>
          <cell r="C127" t="str">
            <v>Ud.</v>
          </cell>
          <cell r="D127">
            <v>0</v>
          </cell>
          <cell r="E127">
            <v>1</v>
          </cell>
          <cell r="F127">
            <v>0</v>
          </cell>
          <cell r="G127">
            <v>1</v>
          </cell>
        </row>
        <row r="128">
          <cell r="A128" t="str">
            <v>24.02.04</v>
          </cell>
          <cell r="B128" t="str">
            <v>Codo Ø8"x 60° Acero</v>
          </cell>
          <cell r="C128" t="str">
            <v>Ud.</v>
          </cell>
          <cell r="D128">
            <v>0</v>
          </cell>
          <cell r="E128">
            <v>1</v>
          </cell>
          <cell r="F128">
            <v>0</v>
          </cell>
          <cell r="G128">
            <v>1</v>
          </cell>
        </row>
        <row r="129">
          <cell r="A129" t="str">
            <v>24.02.05</v>
          </cell>
          <cell r="B129" t="str">
            <v>Codo Ø8" x 22.5 Acero°</v>
          </cell>
          <cell r="C129" t="str">
            <v>Ud.</v>
          </cell>
          <cell r="D129">
            <v>0</v>
          </cell>
          <cell r="E129">
            <v>1</v>
          </cell>
          <cell r="F129">
            <v>0</v>
          </cell>
          <cell r="G129">
            <v>1</v>
          </cell>
        </row>
        <row r="130">
          <cell r="A130" t="str">
            <v>24.02.06</v>
          </cell>
          <cell r="B130" t="str">
            <v>Corrección de Avería en Tubería Ø 6" en ampliación de carril en la Av. Luperón para desvío del transito (10 y 11/12/2009)</v>
          </cell>
          <cell r="C130" t="str">
            <v>Ud.</v>
          </cell>
          <cell r="D130">
            <v>0</v>
          </cell>
          <cell r="E130">
            <v>1</v>
          </cell>
          <cell r="F130">
            <v>0</v>
          </cell>
          <cell r="G130">
            <v>1</v>
          </cell>
        </row>
        <row r="131">
          <cell r="A131" t="str">
            <v>24.02.07</v>
          </cell>
          <cell r="B131" t="str">
            <v>Corrección 2da Avería en Tubería Ø 6" en ampliación de carril en la Av. Luperón para desvío del transito (12/12/2009)</v>
          </cell>
          <cell r="C131" t="str">
            <v>Ud.</v>
          </cell>
          <cell r="D131">
            <v>0</v>
          </cell>
          <cell r="E131">
            <v>1</v>
          </cell>
          <cell r="F131">
            <v>0</v>
          </cell>
          <cell r="G131">
            <v>1</v>
          </cell>
        </row>
        <row r="132">
          <cell r="A132" t="str">
            <v>24.02.08</v>
          </cell>
          <cell r="B132" t="str">
            <v>Corrección de  Avería en tubería Ø 6" en Av. Luperón (15/12/09)</v>
          </cell>
          <cell r="C132" t="str">
            <v>Ud.</v>
          </cell>
          <cell r="D132">
            <v>0</v>
          </cell>
          <cell r="E132">
            <v>1</v>
          </cell>
          <cell r="F132">
            <v>0</v>
          </cell>
          <cell r="G132">
            <v>1</v>
          </cell>
        </row>
        <row r="133">
          <cell r="A133" t="str">
            <v>24.02.09</v>
          </cell>
          <cell r="B133" t="str">
            <v>Interconexión Primer imbornal construido con el filtrante No 1</v>
          </cell>
          <cell r="C133" t="str">
            <v>Ud.</v>
          </cell>
          <cell r="D133">
            <v>0</v>
          </cell>
          <cell r="E133">
            <v>1</v>
          </cell>
          <cell r="F133">
            <v>0</v>
          </cell>
          <cell r="G133">
            <v>1</v>
          </cell>
        </row>
        <row r="134">
          <cell r="A134" t="str">
            <v>24.02.10</v>
          </cell>
          <cell r="B134" t="str">
            <v>Rechequeo de Zanja que cruza la Av. Luperón con Relleno Compactado</v>
          </cell>
          <cell r="C134" t="str">
            <v>Ud.</v>
          </cell>
          <cell r="D134">
            <v>0</v>
          </cell>
          <cell r="E134">
            <v>1</v>
          </cell>
          <cell r="F134">
            <v>0</v>
          </cell>
          <cell r="G134">
            <v>1</v>
          </cell>
        </row>
        <row r="135">
          <cell r="A135" t="str">
            <v>24.02.11</v>
          </cell>
          <cell r="B135" t="str">
            <v>Disminución de nivel a dos imbornales en la Autopista Duarte para nuevo desvío del transito</v>
          </cell>
          <cell r="C135" t="str">
            <v>Ud.</v>
          </cell>
          <cell r="D135">
            <v>0</v>
          </cell>
          <cell r="E135">
            <v>1</v>
          </cell>
          <cell r="F135">
            <v>0</v>
          </cell>
          <cell r="G135">
            <v>1</v>
          </cell>
        </row>
        <row r="136">
          <cell r="A136" t="str">
            <v>24.02.12</v>
          </cell>
          <cell r="B136" t="str">
            <v>Corrección de Avería en Tubería Ø 8" Acero en la Autopista Duarte frente a los Tanques de la CAASD</v>
          </cell>
          <cell r="C136" t="str">
            <v>Ud.</v>
          </cell>
          <cell r="D136">
            <v>0</v>
          </cell>
          <cell r="E136">
            <v>1</v>
          </cell>
          <cell r="F136">
            <v>0</v>
          </cell>
          <cell r="G136">
            <v>1</v>
          </cell>
        </row>
        <row r="137">
          <cell r="A137" t="str">
            <v>24.02.13</v>
          </cell>
          <cell r="B137" t="str">
            <v>Perforación Filtrante (175'/ud) de Ø 14" para encamizar en Ø 12"PVC.</v>
          </cell>
          <cell r="C137" t="str">
            <v>Ud.</v>
          </cell>
          <cell r="D137">
            <v>0</v>
          </cell>
          <cell r="E137">
            <v>6</v>
          </cell>
          <cell r="F137">
            <v>0</v>
          </cell>
          <cell r="G137">
            <v>6</v>
          </cell>
        </row>
        <row r="138">
          <cell r="A138" t="str">
            <v>24.02.13-A</v>
          </cell>
          <cell r="B138" t="str">
            <v xml:space="preserve">Construccion de Registro Ciego Para Reparar Tub. Ø36" </v>
          </cell>
          <cell r="C138" t="str">
            <v>Ud.</v>
          </cell>
          <cell r="D138">
            <v>0</v>
          </cell>
          <cell r="E138">
            <v>1</v>
          </cell>
          <cell r="F138">
            <v>0</v>
          </cell>
          <cell r="G138">
            <v>1</v>
          </cell>
        </row>
        <row r="139">
          <cell r="A139" t="str">
            <v>24.02.14</v>
          </cell>
          <cell r="B139" t="str">
            <v>Reposicion de Hormigon Por Asfalto Frente al Imbornal No. 3 (3.10 x 0.50)</v>
          </cell>
          <cell r="C139" t="str">
            <v>M2</v>
          </cell>
          <cell r="D139">
            <v>0</v>
          </cell>
          <cell r="E139">
            <v>1.55</v>
          </cell>
          <cell r="F139">
            <v>0</v>
          </cell>
          <cell r="G139">
            <v>1.55</v>
          </cell>
        </row>
        <row r="140">
          <cell r="A140" t="str">
            <v>24.02.15</v>
          </cell>
          <cell r="B140" t="str">
            <v>Reposicion de Contenes</v>
          </cell>
          <cell r="C140" t="str">
            <v>ML</v>
          </cell>
          <cell r="D140">
            <v>0</v>
          </cell>
          <cell r="E140">
            <v>3.6</v>
          </cell>
          <cell r="F140">
            <v>0</v>
          </cell>
          <cell r="G140">
            <v>3.6</v>
          </cell>
        </row>
        <row r="141">
          <cell r="A141" t="str">
            <v>24.02.16</v>
          </cell>
          <cell r="B141" t="str">
            <v>Interconexion del Imbornal No. 7 Construido con el Filtrante No. 7</v>
          </cell>
          <cell r="C141" t="str">
            <v>Ud.</v>
          </cell>
          <cell r="D141">
            <v>0</v>
          </cell>
          <cell r="E141">
            <v>1</v>
          </cell>
          <cell r="F141">
            <v>0</v>
          </cell>
          <cell r="G141">
            <v>1</v>
          </cell>
        </row>
        <row r="142">
          <cell r="A142" t="str">
            <v>24.02.17</v>
          </cell>
          <cell r="B142" t="str">
            <v>Correccion de Averia en Tuberia Ø6" Frente a los Tanques de Particion de la CAASD (30-01-10)</v>
          </cell>
          <cell r="C142" t="str">
            <v>Ud.</v>
          </cell>
          <cell r="D142">
            <v>0</v>
          </cell>
          <cell r="E142">
            <v>1</v>
          </cell>
          <cell r="F142">
            <v>0</v>
          </cell>
          <cell r="G142">
            <v>1</v>
          </cell>
        </row>
        <row r="143">
          <cell r="A143" t="str">
            <v>24.02.18</v>
          </cell>
          <cell r="B143" t="str">
            <v>Remocion y Recolocacion de Tapas a Registros Por Aumento de la Rasante en Desvio del Transito</v>
          </cell>
          <cell r="C143" t="str">
            <v>Ud.</v>
          </cell>
          <cell r="D143">
            <v>0</v>
          </cell>
          <cell r="E143">
            <v>1</v>
          </cell>
          <cell r="F143">
            <v>0</v>
          </cell>
          <cell r="G143">
            <v>1</v>
          </cell>
        </row>
        <row r="144">
          <cell r="A144" t="str">
            <v>24.02.19</v>
          </cell>
          <cell r="B144" t="str">
            <v>Correccion de Averia en Tuberia Ø6" en el Talud Sur Lado Este del Puente Seco Producida Por la Excavacion Para Los Letreros de Desvio</v>
          </cell>
          <cell r="C144" t="str">
            <v>Ud.</v>
          </cell>
          <cell r="D144">
            <v>0</v>
          </cell>
          <cell r="E144">
            <v>1</v>
          </cell>
          <cell r="F144">
            <v>0</v>
          </cell>
          <cell r="G144">
            <v>1</v>
          </cell>
        </row>
        <row r="145">
          <cell r="A145" t="str">
            <v>24.02.20</v>
          </cell>
          <cell r="B145" t="str">
            <v>Desvio Elevado de Tuberia Ø6" en la Av. Luperon Para Desvio Norte  Sur</v>
          </cell>
          <cell r="C145" t="str">
            <v>Ud.</v>
          </cell>
          <cell r="D145">
            <v>0</v>
          </cell>
          <cell r="E145">
            <v>1</v>
          </cell>
          <cell r="F145">
            <v>0</v>
          </cell>
          <cell r="G145">
            <v>1</v>
          </cell>
        </row>
        <row r="146">
          <cell r="A146" t="str">
            <v>24.02.21</v>
          </cell>
          <cell r="B146" t="str">
            <v>Construccion de Cajuela Para Colocacion de Parrillas Adicionales al Lado del Filtrante No. 8</v>
          </cell>
          <cell r="C146" t="str">
            <v>Ud.</v>
          </cell>
          <cell r="D146">
            <v>0</v>
          </cell>
          <cell r="E146">
            <v>1</v>
          </cell>
          <cell r="F146">
            <v>0</v>
          </cell>
          <cell r="G146">
            <v>1</v>
          </cell>
        </row>
        <row r="147">
          <cell r="A147" t="str">
            <v>24.02.22</v>
          </cell>
          <cell r="B147" t="str">
            <v>Limpieza de Alcantarilla Cajon y Cuneta Proximo al Filtrante No. 8</v>
          </cell>
          <cell r="C147" t="str">
            <v>Ud.</v>
          </cell>
          <cell r="D147">
            <v>0</v>
          </cell>
          <cell r="E147">
            <v>1</v>
          </cell>
          <cell r="F147">
            <v>0</v>
          </cell>
          <cell r="G147">
            <v>1</v>
          </cell>
        </row>
        <row r="148">
          <cell r="A148" t="str">
            <v>24.02.23</v>
          </cell>
          <cell r="B148" t="str">
            <v>Construccion de Losa de Proteccion a Tuberia Ø6" en el Desvio Provisional de la Av. Luperon</v>
          </cell>
          <cell r="C148" t="str">
            <v>Ud.</v>
          </cell>
          <cell r="D148">
            <v>0</v>
          </cell>
          <cell r="E148">
            <v>1</v>
          </cell>
          <cell r="F148">
            <v>0</v>
          </cell>
          <cell r="G148">
            <v>1</v>
          </cell>
        </row>
        <row r="149">
          <cell r="A149" t="str">
            <v>24.02.24</v>
          </cell>
          <cell r="B149" t="str">
            <v>Disminucion de Nivel a Parrillas Colocadas Debajo del Puente</v>
          </cell>
          <cell r="C149" t="str">
            <v>Ud.</v>
          </cell>
          <cell r="D149">
            <v>0</v>
          </cell>
          <cell r="E149">
            <v>1</v>
          </cell>
          <cell r="F149">
            <v>0</v>
          </cell>
          <cell r="G149">
            <v>1</v>
          </cell>
        </row>
        <row r="150">
          <cell r="A150" t="str">
            <v>24.02.25</v>
          </cell>
          <cell r="B150" t="str">
            <v>Correccion de Averia en Tuberia Ø6" en la Construccion del Imbornal No. 10</v>
          </cell>
          <cell r="C150" t="str">
            <v>Ud.</v>
          </cell>
          <cell r="D150">
            <v>0</v>
          </cell>
          <cell r="E150">
            <v>1</v>
          </cell>
          <cell r="F150">
            <v>0</v>
          </cell>
          <cell r="G150">
            <v>1</v>
          </cell>
        </row>
        <row r="151">
          <cell r="A151" t="str">
            <v>24.02.26</v>
          </cell>
          <cell r="B151" t="str">
            <v>Construccion de Imbornal No. 10 de 8 Parrillas</v>
          </cell>
          <cell r="C151" t="str">
            <v>Ud.</v>
          </cell>
          <cell r="D151">
            <v>0</v>
          </cell>
          <cell r="E151">
            <v>1</v>
          </cell>
          <cell r="F151">
            <v>0</v>
          </cell>
          <cell r="G151">
            <v>1</v>
          </cell>
        </row>
        <row r="152">
          <cell r="A152" t="str">
            <v>24.02.27</v>
          </cell>
          <cell r="B152" t="str">
            <v>Adecuacion del Area Para la Construccion del Imbornal No. 11</v>
          </cell>
          <cell r="C152" t="str">
            <v>Ud.</v>
          </cell>
          <cell r="D152">
            <v>0</v>
          </cell>
          <cell r="E152">
            <v>1</v>
          </cell>
          <cell r="F152">
            <v>0</v>
          </cell>
          <cell r="G152">
            <v>1</v>
          </cell>
        </row>
        <row r="153">
          <cell r="A153" t="str">
            <v>24.02.28</v>
          </cell>
          <cell r="B153" t="str">
            <v>Construccion de Imbornal No. 11 de 6 Parrillas</v>
          </cell>
          <cell r="C153" t="str">
            <v>Ud.</v>
          </cell>
          <cell r="D153">
            <v>0</v>
          </cell>
          <cell r="E153">
            <v>1</v>
          </cell>
          <cell r="F153">
            <v>0</v>
          </cell>
          <cell r="G153">
            <v>1</v>
          </cell>
        </row>
        <row r="154">
          <cell r="A154" t="str">
            <v>24.02.29</v>
          </cell>
          <cell r="B154" t="str">
            <v>Interconexion del Imbornal No. 11 Construido con el Filtrante No. 10</v>
          </cell>
          <cell r="C154" t="str">
            <v>Ud.</v>
          </cell>
          <cell r="D154">
            <v>0</v>
          </cell>
          <cell r="E154">
            <v>1</v>
          </cell>
          <cell r="F154">
            <v>0</v>
          </cell>
          <cell r="G154">
            <v>1</v>
          </cell>
        </row>
        <row r="155">
          <cell r="A155" t="str">
            <v>24.02.30</v>
          </cell>
          <cell r="B155" t="str">
            <v>Limpieza del Imbornal No. 2 el Dia 23-04-10</v>
          </cell>
          <cell r="C155" t="str">
            <v>Ud.</v>
          </cell>
          <cell r="D155">
            <v>0</v>
          </cell>
          <cell r="E155">
            <v>1</v>
          </cell>
          <cell r="F155">
            <v>0</v>
          </cell>
          <cell r="G155">
            <v>1</v>
          </cell>
        </row>
        <row r="156">
          <cell r="A156" t="str">
            <v>24.02.31</v>
          </cell>
          <cell r="B156" t="str">
            <v>Reparacion de Imbornal Existente con Viga de H.A. Cerca del Filtrante No. 11</v>
          </cell>
          <cell r="C156" t="str">
            <v>Ud.</v>
          </cell>
          <cell r="D156">
            <v>0</v>
          </cell>
          <cell r="E156">
            <v>1</v>
          </cell>
          <cell r="F156">
            <v>0</v>
          </cell>
          <cell r="G156">
            <v>1</v>
          </cell>
        </row>
        <row r="157">
          <cell r="A157" t="str">
            <v>24.02.32</v>
          </cell>
          <cell r="B157" t="str">
            <v>Interconexion de Imbornal Existente con Filtrante No. 11</v>
          </cell>
          <cell r="C157" t="str">
            <v>Ud.</v>
          </cell>
          <cell r="D157">
            <v>0</v>
          </cell>
          <cell r="E157">
            <v>1</v>
          </cell>
          <cell r="F157">
            <v>0</v>
          </cell>
          <cell r="G157">
            <v>1</v>
          </cell>
        </row>
        <row r="158">
          <cell r="A158" t="str">
            <v>24.02.33</v>
          </cell>
          <cell r="B158" t="str">
            <v>Interconexion de Imbornal Existente con Filtrante No. 12</v>
          </cell>
          <cell r="C158" t="str">
            <v>Ud.</v>
          </cell>
          <cell r="D158">
            <v>0</v>
          </cell>
          <cell r="E158">
            <v>1</v>
          </cell>
          <cell r="F158">
            <v>0</v>
          </cell>
          <cell r="G158">
            <v>1</v>
          </cell>
        </row>
        <row r="159">
          <cell r="A159" t="str">
            <v>24.02.34</v>
          </cell>
          <cell r="B159" t="str">
            <v>Reparacion de Imbornal Existente Interconectado Con Filtrante No. 12</v>
          </cell>
          <cell r="C159" t="str">
            <v>Ud.</v>
          </cell>
          <cell r="D159">
            <v>0</v>
          </cell>
          <cell r="E159">
            <v>1</v>
          </cell>
          <cell r="F159">
            <v>0</v>
          </cell>
          <cell r="G159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pintura"/>
      <sheetName val="Varios"/>
      <sheetName val="Herr+Equip"/>
      <sheetName val="M.O instalacion"/>
      <sheetName val="M.O Fabricacion"/>
      <sheetName val="Corte+Sold"/>
      <sheetName val="Ana.precios un"/>
      <sheetName val="PRESUPUESTO"/>
      <sheetName val="Analisis pit office"/>
      <sheetName val="ANALISIS"/>
      <sheetName val="Comparacion"/>
      <sheetName val="Ana.esc. emergencia"/>
      <sheetName val="Peso techo"/>
      <sheetName val="Ana.baranda"/>
      <sheetName val="Peso Escalera"/>
      <sheetName val="BAR. ESC. EMERG. PIT OFFICE"/>
      <sheetName val="ESC. EMERG. PIT OFFICE (2)"/>
      <sheetName val="TECHO PIT OFFICE"/>
      <sheetName val="Analisis de precios PIT OFFICE"/>
      <sheetName val="Pres."/>
      <sheetName val="peso"/>
      <sheetName val="Cubicacion"/>
      <sheetName val="Laurel(OBINSA)"/>
      <sheetName val="_pintura"/>
      <sheetName val="M_O_instalacion"/>
      <sheetName val="M_O_Fabricacion"/>
      <sheetName val="Ana_precios_un"/>
      <sheetName val="Analisis_pit_office"/>
      <sheetName val="Ana_esc__emergencia"/>
      <sheetName val="Peso_techo"/>
      <sheetName val="Ana_baranda"/>
      <sheetName val="Peso_Escalera"/>
      <sheetName val="BAR__ESC__EMERG__PIT_OFFICE"/>
      <sheetName val="ESC__EMERG__PIT_OFFICE_(2)"/>
      <sheetName val="TECHO_PIT_OFFICE"/>
      <sheetName val="Analisis_de_precios_PIT_OFFICE"/>
      <sheetName val="Pres_"/>
      <sheetName val="_pintura1"/>
      <sheetName val="M_O_instalacion1"/>
      <sheetName val="M_O_Fabricacion1"/>
      <sheetName val="Ana_precios_un1"/>
      <sheetName val="Analisis_pit_office1"/>
      <sheetName val="Ana_esc__emergencia1"/>
      <sheetName val="Peso_techo1"/>
      <sheetName val="Ana_baranda1"/>
      <sheetName val="Peso_Escalera1"/>
      <sheetName val="BAR__ESC__EMERG__PIT_OFFICE1"/>
      <sheetName val="ESC__EMERG__PIT_OFFICE_(2)1"/>
      <sheetName val="TECHO_PIT_OFFICE1"/>
      <sheetName val="Analisis_de_precios_PIT_OFFICE1"/>
      <sheetName val="Pres_1"/>
      <sheetName val="Pasarela de L=60.00"/>
      <sheetName val="_pintura2"/>
      <sheetName val="M_O_instalacion2"/>
      <sheetName val="M_O_Fabricacion2"/>
      <sheetName val="Ana_precios_un2"/>
      <sheetName val="Analisis_pit_office2"/>
      <sheetName val="Ana_esc__emergencia2"/>
      <sheetName val="Peso_techo2"/>
      <sheetName val="Ana_baranda2"/>
      <sheetName val="Peso_Escalera2"/>
      <sheetName val="BAR__ESC__EMERG__PIT_OFFICE2"/>
      <sheetName val="ESC__EMERG__PIT_OFFICE_(2)2"/>
      <sheetName val="TECHO_PIT_OFFICE2"/>
      <sheetName val="Analisis_de_precios_PIT_OFFICE2"/>
      <sheetName val="Pres_2"/>
      <sheetName val="_pintura3"/>
      <sheetName val="M_O_instalacion3"/>
      <sheetName val="M_O_Fabricacion3"/>
      <sheetName val="Ana_precios_un3"/>
      <sheetName val="Analisis_pit_office3"/>
      <sheetName val="Ana_esc__emergencia3"/>
      <sheetName val="Peso_techo3"/>
      <sheetName val="Ana_baranda3"/>
      <sheetName val="Peso_Escalera3"/>
      <sheetName val="BAR__ESC__EMERG__PIT_OFFICE3"/>
      <sheetName val="ESC__EMERG__PIT_OFFICE_(2)3"/>
      <sheetName val="TECHO_PIT_OFFICE3"/>
      <sheetName val="Analisis_de_precios_PIT_OFFICE3"/>
      <sheetName val="Pres_3"/>
      <sheetName val="PRESUPUESTO PIT OFFICE"/>
      <sheetName val="_pintura4"/>
      <sheetName val="M_O_instalacion4"/>
      <sheetName val="M_O_Fabricacion4"/>
      <sheetName val="Ana_precios_un4"/>
      <sheetName val="Analisis_pit_office4"/>
      <sheetName val="Ana_esc__emergencia4"/>
      <sheetName val="Peso_techo4"/>
      <sheetName val="Ana_baranda4"/>
      <sheetName val="Peso_Escalera4"/>
      <sheetName val="BAR__ESC__EMERG__PIT_OFFICE4"/>
      <sheetName val="ESC__EMERG__PIT_OFFICE_(2)4"/>
      <sheetName val="TECHO_PIT_OFFICE4"/>
      <sheetName val="Analisis_de_precios_PIT_OFFICE4"/>
      <sheetName val="Pres_4"/>
      <sheetName val="_pintura5"/>
      <sheetName val="M_O_instalacion5"/>
      <sheetName val="M_O_Fabricacion5"/>
      <sheetName val="Ana_precios_un5"/>
      <sheetName val="Analisis_pit_office5"/>
      <sheetName val="Ana_esc__emergencia5"/>
      <sheetName val="Peso_techo5"/>
      <sheetName val="Ana_baranda5"/>
      <sheetName val="Peso_Escalera5"/>
      <sheetName val="BAR__ESC__EMERG__PIT_OFFICE5"/>
      <sheetName val="ESC__EMERG__PIT_OFFICE_(2)5"/>
      <sheetName val="TECHO_PIT_OFFICE5"/>
      <sheetName val="Analisis_de_precios_PIT_OFFICE5"/>
      <sheetName val="Pres_5"/>
      <sheetName val="Insumos"/>
      <sheetName val="Analisis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. PUER. PLATA"/>
      <sheetName val="ANALISIS"/>
      <sheetName val="Acarreos "/>
      <sheetName val="COMPRESOR "/>
      <sheetName val="EQUIPOS"/>
      <sheetName val="MATERIALES "/>
      <sheetName val="MANO DE OBRA"/>
      <sheetName val="ingenieria"/>
      <sheetName val="MANT.TRANSITO"/>
      <sheetName val="CAMPAMENTO2"/>
      <sheetName val="Insumos"/>
      <sheetName val="Pres."/>
      <sheetName val="Elemento"/>
      <sheetName val="Pres. "/>
      <sheetName val="Presupuesto"/>
      <sheetName val="Cubicacion"/>
      <sheetName val="Laurel(OBINSA)"/>
      <sheetName val="MO"/>
      <sheetName val="M.O."/>
    </sheetNames>
    <sheetDataSet>
      <sheetData sheetId="0" refreshError="1"/>
      <sheetData sheetId="1">
        <row r="7">
          <cell r="D7">
            <v>24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DAS"/>
      <sheetName val="LISTA DE PRECIOS 2013"/>
      <sheetName val="PRESENTACION"/>
      <sheetName val="SALIDAS INTERIORES ECONOMICA"/>
      <sheetName val="Salidas int-2"/>
      <sheetName val="BORRONES"/>
      <sheetName val="Salidas tres-cuarto"/>
      <sheetName val="ENTRADA GENERAL 200AMP"/>
      <sheetName val="PLANTILLAS"/>
      <sheetName val="SALIDAS EXTERIORES"/>
      <sheetName val="Caida de voltaje"/>
      <sheetName val="MANO DE OBRA"/>
      <sheetName val="SALIDAS INTERIORES"/>
      <sheetName val="EQUIPOS ESPECIALES"/>
      <sheetName val="Ext. Telefonicas"/>
      <sheetName val="Hoja3"/>
      <sheetName val="SISTEMA DE DATA Y TELEF"/>
      <sheetName val="ANALISIS M. T."/>
      <sheetName val="PRESPTO MT"/>
      <sheetName val="MONOFASICA Vs TRIFASICA"/>
      <sheetName val="CASA ECONOMICA"/>
      <sheetName val="Hoja5"/>
      <sheetName val="CAM-ALARM"/>
      <sheetName val="SISTEMAS MEDICOS"/>
      <sheetName val="INSTAL LOCALES"/>
      <sheetName val="ABC"/>
      <sheetName val="luminarias (2)"/>
      <sheetName val="LISTA DE SALIDAS"/>
      <sheetName val="REMOSION ELECTRICAS"/>
      <sheetName val="AIRES ACOND."/>
      <sheetName val="MO ELECTR 2018"/>
      <sheetName val="MANO DE OBRA ELECT 2018"/>
      <sheetName val="CASA ECON 2018"/>
      <sheetName val="SALIDAS INT 2018"/>
      <sheetName val="PANELES ELECTRICOS"/>
      <sheetName val="Hoja1"/>
      <sheetName val="ANALISIS DE PROYECTOS"/>
      <sheetName val="lista de PRECIOS CON ITBIS"/>
      <sheetName val="LUMINARIAS"/>
      <sheetName val="ALMACEN CAID 2018"/>
      <sheetName val="Deteccion de incendios"/>
      <sheetName val="Hoja6"/>
      <sheetName val="Hoja4"/>
      <sheetName val="LUMINARIAS 2018"/>
      <sheetName val="ADR BHONA 16 JULIO 2018"/>
      <sheetName val="ADR BARAHONA 2 2018"/>
      <sheetName val="ADR BARAHONA 2018"/>
      <sheetName val="IGLESIA EL JAMEI 2018"/>
      <sheetName val="CANAL DE TV 3 2018"/>
      <sheetName val="MEDIA TENSION"/>
      <sheetName val="MEC DE SUELOS 2 2018"/>
      <sheetName val="ADOSID PRESP"/>
      <sheetName val="ADOSID 2018"/>
      <sheetName val="BASICA MINERVA MIRABAL  (3)"/>
      <sheetName val="Basica Minerva Mirabal 4  "/>
      <sheetName val="Basica Minerva mirabal 5"/>
      <sheetName val="BASICA MINERVA MIRABAL  (2)"/>
      <sheetName val="BASICA MINERVA MIRABAL "/>
      <sheetName val="HOS LAS TERRENAS 1ER NIVEL 2018"/>
      <sheetName val="Analisis rep Hosp Jaime Sanchez"/>
      <sheetName val="REP HOSPITAL DE LA MUJER BRHNA"/>
      <sheetName val="REP HOSP DE LA MUJER BHONA"/>
      <sheetName val="PRECIOS MATERIALES HOSP-MUJER"/>
      <sheetName val="MECANICA DE SUELOS 2018"/>
      <sheetName val="BOMBA EN LA CABALLERIA"/>
      <sheetName val="LA COMANDANCIA EN GRIZ"/>
      <sheetName val="LA COMANDANCIA 14 mayo 2018 MNU"/>
      <sheetName val="EL BUEN PASTOR PAR Y DORM"/>
      <sheetName val="COMANDANCIA UN NIVEL"/>
      <sheetName val="SALIDAS GRIZ 2018"/>
      <sheetName val="LA COMANDANCIA 7 mayo 2018"/>
      <sheetName val="NOTAS LA COMANDANC"/>
      <sheetName val="AA CANAL DE TV"/>
      <sheetName val="CLUB LOS PIONEROS"/>
      <sheetName val="CANAL DE TV-EMT (2)"/>
      <sheetName val="CANAL DE TV-EMT"/>
      <sheetName val="CANCHA DE TENIS  P-ESTE"/>
      <sheetName val="REVISION EL EJIDO"/>
      <sheetName val="M.T. DEST POLICIAL I Y II EST B"/>
      <sheetName val="PARQUE VIAL-ILUM EXTERIOR"/>
      <sheetName val="LA COMANDANCIA 2017"/>
      <sheetName val="9-1-1 puertoplata -5"/>
      <sheetName val="911 PUERTO PLATA -4"/>
      <sheetName val="911 PUERTO PLATA-3 pospuesto"/>
      <sheetName val="EL BUEN PASTOR-1"/>
      <sheetName val="CABALLERIA AEREA 15-DIC H.V (2"/>
      <sheetName val="MT CENTRO DE ACOPIO VILLA ALT."/>
      <sheetName val="EL BUEN PASTOR ENE 5 2018"/>
      <sheetName val="DEFENSOR DEL PUEBLO-2 2018"/>
      <sheetName val="GUIA"/>
      <sheetName val="LAS TERRENAS HOSPITAL 1ER N"/>
      <sheetName val="AYUDANTIA PTO PLTA NUEVA-2"/>
      <sheetName val="AYUDANTIA P. PLATA NUEVA 2018-3"/>
      <sheetName val="AYUDANTIA DE PUERTO PLATA-1"/>
      <sheetName val="911 -PTO PLATA- DIC -2017"/>
      <sheetName val="HOSP DEL VALLE-2018"/>
      <sheetName val="HOSPITAL DEL VALLE"/>
      <sheetName val="CASETA DEL PEAJE"/>
      <sheetName val="ALTOS DL TENGUE TIPO-A 2018"/>
      <sheetName val="CABALLERIA AEREA 15-DIC H.V Y.N"/>
      <sheetName val="NUEVOS PEAJES DE AZUA"/>
      <sheetName val="NUEVO LOCALES COMERCIALES"/>
      <sheetName val="LOCALES COM VISTA DEL RIO"/>
      <sheetName val="PRESUPUESTO EL EJIDO SANTIAGO"/>
      <sheetName val="IGLESIA VISTA DEL RIO"/>
      <sheetName val="NUEVA IGLESIA VISTA DEL RIO"/>
      <sheetName val="AYUDANTIA SPMACORIS 2017"/>
      <sheetName val="ACOPIO 911 PUERTO PLATA"/>
      <sheetName val="PISTA FOUR WHEEL BARAHONA"/>
      <sheetName val="PEAJES DE AZUA"/>
      <sheetName val="AVENIDA EL RIITO"/>
      <sheetName val="CABALLERIA AEREA"/>
      <sheetName val="DISPENSARIO IGLESIA SC"/>
      <sheetName val="CASA DE LOS PERIODISTAS P PLATA"/>
      <sheetName val="REMOZAMIENTO CLUB LA FE"/>
      <sheetName val="PERIODISTAS PTO PTA II"/>
      <sheetName val="CANAL DE TV-DEMOLICIONES ELECT."/>
      <sheetName val="AMPLIA VISTA DEL RIO TIPO-A"/>
      <sheetName val="APTO TIPO B-VERSION -2"/>
      <sheetName val="APTO TIPO A- ALTOS DEL TENGUE"/>
      <sheetName val="ALTOS DEL TENGUE TIPO-B"/>
      <sheetName val="ADR ILUM CASETA DE PLANTA"/>
      <sheetName val="APTO TIPO-A-VERSION-2"/>
      <sheetName val="BOMBA DE 25HP"/>
      <sheetName val="ADR BARAHONA"/>
      <sheetName val="EDIF TIPO-A BARAHONA"/>
      <sheetName val="EDIFICIO TIPO B"/>
      <sheetName val="911 CUARTO PISO"/>
      <sheetName val="CENTRO DE ENVEJECIENTES CJB"/>
      <sheetName val="Precios de Iglesia SCJesus"/>
      <sheetName val="CENTRO DEPORT LOS JOBOS"/>
      <sheetName val="DESTACAMENTOS COROZO PINAL"/>
      <sheetName val="DIGEMAPS"/>
      <sheetName val="DESTACAMENTOS EL PINAL TIRO LEE"/>
      <sheetName val="ESTIMADO DUCT 911 4TO PISO"/>
      <sheetName val="VERIFICACION PART LAS TERRENAS"/>
      <sheetName val="LEVANTAMIENTO SUP Y FISC"/>
      <sheetName val="REMOD PRESUP Y FISCALIZ."/>
      <sheetName val="PRECIO DESGLOSE CATEDRAL"/>
      <sheetName val="REMD PRES Y FISCAL-2"/>
      <sheetName val="ESTIMADO AIRES MIDE"/>
      <sheetName val="ESTIMADO ELECTRICAS"/>
      <sheetName val="Centro comunal Vista del Rio"/>
      <sheetName val="COMEDOR 4-9 AULAS 2017"/>
      <sheetName val="COMEDOR SAN SOUCI-2018"/>
      <sheetName val="LEVANTAMIENTO TORRE ESTUD"/>
      <sheetName val="CANAL DE TV C.O."/>
      <sheetName val="FISC OBRAS PRIV."/>
      <sheetName val="FUNDACION SUR FUTURO"/>
      <sheetName val="DEFENSOR DEL PUEBLO"/>
      <sheetName val="PARQUE INFANTIL"/>
      <sheetName val="Iluminacion Area de Juego"/>
      <sheetName val="MODULO B"/>
      <sheetName val="MODULO-A"/>
      <sheetName val="NUEVO MATADERO NIGUA 4"/>
      <sheetName val="READECUACION CASA CLUB PERIOD"/>
      <sheetName val="CENT ACOPIO TERRAZA"/>
      <sheetName val="DEFENSA CIVIL BARAHONA"/>
      <sheetName val=" MATADERO NIGUA 3"/>
      <sheetName val="CENT ACOPIO PLANTAS-2"/>
      <sheetName val="CENTRO DE ACOPIO PLANTAS"/>
      <sheetName val="CASA CLUB PERIODISTA"/>
      <sheetName val="DEFENSA CIV BARAHONA"/>
      <sheetName val="TORRES DE ILUM FW BARAHONA"/>
      <sheetName val="CENTRO DE ACOPIO villa altagrac"/>
      <sheetName val="CENT ACOPIO BAÑO"/>
      <sheetName val="CENT ACOP DORMITORIO"/>
      <sheetName val="CENT ACOP COCINA"/>
      <sheetName val="CENT ACOP OFICINA"/>
      <sheetName val="FARM PUEB M.T. SANCHEZ"/>
      <sheetName val="FARM PUEB HTO. VIEJO"/>
      <sheetName val="Climat 130 mt2"/>
      <sheetName val="IMPORTACIONES"/>
      <sheetName val="MODULO-B"/>
      <sheetName val="PLAY DE BEISBOL"/>
      <sheetName val="PYTO MENCIA NUEVO PLANO"/>
      <sheetName val="PROYECTO MENCIA"/>
      <sheetName val="GESTION-MARZ-2-2017"/>
      <sheetName val="Dep TRAMITACION DE PLANOS"/>
      <sheetName val="SUR FUTURO"/>
      <sheetName val="LOS PILOTES"/>
      <sheetName val="CANCHA DE BASKET"/>
      <sheetName val="ELECT PLAY SOFTBALL"/>
      <sheetName val="Hoja2"/>
      <sheetName val="ATERRIZAJE ADR BARAH 2018"/>
      <sheetName val="VOLUMETRIA DE ATERRIZAJE PEAJE"/>
      <sheetName val="bomba sumergible"/>
      <sheetName val="REG ELECTRICO"/>
      <sheetName val="Hoja7"/>
      <sheetName val="CANAL DE TV AIRES ACOND"/>
      <sheetName val="IGLESIA YASICA PTO PLATA 2018"/>
      <sheetName val="ATERRIZAGE G-1"/>
      <sheetName val="Play de Ocoa"/>
      <sheetName val="PRESENCIA DOM 2018"/>
      <sheetName val="Hoja8"/>
      <sheetName val="Parque Esperanza Dominc"/>
      <sheetName val="Adicionales Mesopotamia"/>
      <sheetName val="cancha mixta y techada "/>
      <sheetName val="CASA DE PERIODISTAS P PLATA-2"/>
      <sheetName val="PARQUE CON BIBLIOTECA"/>
      <sheetName val="DM MOPC"/>
      <sheetName val="FACHADA DE OBRAS PUBLICAS"/>
      <sheetName val="Pres Fachada"/>
      <sheetName val="Play de La Guazara"/>
      <sheetName val="EXTRACTORES 7MO CIELO"/>
      <sheetName val="Extract 7mo cielo 2"/>
      <sheetName val="correos"/>
      <sheetName val="Tabla de Generadores"/>
      <sheetName val="FAMILIAS INTELIGENTES"/>
      <sheetName val="MANO DE OBRA ELECT"/>
      <sheetName val="DE CRISTIAN"/>
      <sheetName val="LOS PILONES DIC 2018"/>
      <sheetName val="AYUDANTIA DE PUERTO PL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 refreshError="1"/>
      <sheetData sheetId="212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eros Vigas Entrepiso"/>
      <sheetName val="Aceros columnas n1-2"/>
      <sheetName val="Acero Zapata"/>
      <sheetName val="Res Cuantia N1-2"/>
      <sheetName val="Res Cuantia Z"/>
      <sheetName val="INSUMOSJES"/>
      <sheetName val="cot.puer.ven"/>
      <sheetName val="insumos"/>
      <sheetName val="subida"/>
      <sheetName val="ORQUIDEA TIPO A"/>
      <sheetName val="analisis1"/>
      <sheetName val="med.mov.de tierras"/>
      <sheetName val="med.superestruc."/>
      <sheetName val="med.terminacion"/>
      <sheetName val="TERMINACION"/>
      <sheetName val="INSTALACIONES"/>
      <sheetName val="MOVIMIENTO DE TIERRAS"/>
      <sheetName val="analisis unitarios"/>
      <sheetName val="SUPERESTRUCTURA"/>
      <sheetName val="PARTIDAS"/>
      <sheetName val="R.CAYENA"/>
      <sheetName val="med.mov.de tierras2"/>
      <sheetName val="factores"/>
      <sheetName val="cotizaciones"/>
      <sheetName val="CONTRARO SEÑALIZACIONES"/>
      <sheetName val="Analisis BC"/>
      <sheetName val="Incremento Precios"/>
      <sheetName val="PARTIDAS NUEVAS"/>
      <sheetName val="LISTA PRECIO"/>
      <sheetName val="caseta transformador"/>
      <sheetName val="ANALISIS STO DGO"/>
      <sheetName val="Ins 2"/>
      <sheetName val="mov. tierra"/>
      <sheetName val="Ins"/>
      <sheetName val="Insumos (2)"/>
      <sheetName val="Aceros_Vigas_Entrepiso"/>
      <sheetName val="Aceros_columnas_n1-2"/>
      <sheetName val="Acero_Zapata"/>
      <sheetName val="Res_Cuantia_N1-2"/>
      <sheetName val="Res_Cuantia_Z"/>
      <sheetName val="cot_puer_ven"/>
      <sheetName val="ORQUIDEA_TIPO_A"/>
      <sheetName val="med_mov_de_tierras"/>
      <sheetName val="med_superestruc_"/>
      <sheetName val="med_terminacion"/>
      <sheetName val="MOVIMIENTO_DE_TIERRAS"/>
      <sheetName val="analisis_unitarios"/>
      <sheetName val="R_CAYENA"/>
      <sheetName val="med_mov_de_tierras2"/>
      <sheetName val="CONTRARO_SEÑALIZACIONES"/>
      <sheetName val="Analisis_BC"/>
      <sheetName val="Incremento_Precios"/>
      <sheetName val="PARTIDAS_NUEVAS"/>
      <sheetName val="ANALISIS_STO_DGO"/>
      <sheetName val="LISTA_PRECIO"/>
      <sheetName val="caseta_transformador"/>
      <sheetName val="Ins_2"/>
      <sheetName val="Insumos_(2)"/>
      <sheetName val="Aceros_Vigas_Entrepiso1"/>
      <sheetName val="Aceros_columnas_n1-21"/>
      <sheetName val="Acero_Zapata1"/>
      <sheetName val="Res_Cuantia_N1-21"/>
      <sheetName val="Res_Cuantia_Z1"/>
      <sheetName val="cot_puer_ven1"/>
      <sheetName val="ORQUIDEA_TIPO_A1"/>
      <sheetName val="med_mov_de_tierras1"/>
      <sheetName val="med_superestruc_1"/>
      <sheetName val="med_terminacion1"/>
      <sheetName val="MOVIMIENTO_DE_TIERRAS1"/>
      <sheetName val="analisis_unitarios1"/>
      <sheetName val="R_CAYENA1"/>
      <sheetName val="med_mov_de_tierras21"/>
      <sheetName val="CONTRARO_SEÑALIZACIONES1"/>
      <sheetName val="Analisis_BC1"/>
      <sheetName val="Incremento_Precios1"/>
      <sheetName val="PARTIDAS_NUEVAS1"/>
      <sheetName val="ANALISIS_STO_DGO1"/>
      <sheetName val="LISTA_PRECIO1"/>
      <sheetName val="caseta_transformador1"/>
      <sheetName val="Ins_21"/>
      <sheetName val="Insumos_(2)1"/>
      <sheetName val="Ana.precios un"/>
      <sheetName val="mov__tierra"/>
      <sheetName val="mov__tierra1"/>
      <sheetName val="Aceros_Vigas_Entrepiso2"/>
      <sheetName val="Aceros_columnas_n1-22"/>
      <sheetName val="Acero_Zapata2"/>
      <sheetName val="Res_Cuantia_N1-22"/>
      <sheetName val="Res_Cuantia_Z2"/>
      <sheetName val="cot_puer_ven2"/>
      <sheetName val="ORQUIDEA_TIPO_A2"/>
      <sheetName val="med_mov_de_tierras3"/>
      <sheetName val="med_superestruc_2"/>
      <sheetName val="med_terminacion2"/>
      <sheetName val="MOVIMIENTO_DE_TIERRAS2"/>
      <sheetName val="analisis_unitarios2"/>
      <sheetName val="R_CAYENA2"/>
      <sheetName val="med_mov_de_tierras22"/>
      <sheetName val="CONTRARO_SEÑALIZACIONES2"/>
      <sheetName val="Analisis_BC2"/>
      <sheetName val="Incremento_Precios2"/>
      <sheetName val="PARTIDAS_NUEVAS2"/>
      <sheetName val="LISTA_PRECIO2"/>
      <sheetName val="caseta_transformador2"/>
      <sheetName val="ANALISIS_STO_DGO2"/>
      <sheetName val="Ins_22"/>
      <sheetName val="mov__tierra2"/>
      <sheetName val="Insumos_(2)2"/>
      <sheetName val="Aceros_Vigas_Entrepiso3"/>
      <sheetName val="Aceros_columnas_n1-23"/>
      <sheetName val="Acero_Zapata3"/>
      <sheetName val="Res_Cuantia_N1-23"/>
      <sheetName val="Res_Cuantia_Z3"/>
      <sheetName val="cot_puer_ven3"/>
      <sheetName val="ORQUIDEA_TIPO_A3"/>
      <sheetName val="med_mov_de_tierras4"/>
      <sheetName val="med_superestruc_3"/>
      <sheetName val="med_terminacion3"/>
      <sheetName val="MOVIMIENTO_DE_TIERRAS3"/>
      <sheetName val="analisis_unitarios3"/>
      <sheetName val="R_CAYENA3"/>
      <sheetName val="med_mov_de_tierras23"/>
      <sheetName val="CONTRARO_SEÑALIZACIONES3"/>
      <sheetName val="Analisis_BC3"/>
      <sheetName val="Incremento_Precios3"/>
      <sheetName val="PARTIDAS_NUEVAS3"/>
      <sheetName val="LISTA_PRECIO3"/>
      <sheetName val="caseta_transformador3"/>
      <sheetName val="ANALISIS_STO_DGO3"/>
      <sheetName val="Ins_23"/>
      <sheetName val="mov__tierra3"/>
      <sheetName val="Insumos_(2)3"/>
      <sheetName val="Aceros_Vigas_Entrepiso4"/>
      <sheetName val="Aceros_columnas_n1-24"/>
      <sheetName val="Acero_Zapata4"/>
      <sheetName val="Res_Cuantia_N1-24"/>
      <sheetName val="Res_Cuantia_Z4"/>
      <sheetName val="cot_puer_ven4"/>
      <sheetName val="ORQUIDEA_TIPO_A4"/>
      <sheetName val="med_mov_de_tierras5"/>
      <sheetName val="med_superestruc_4"/>
      <sheetName val="med_terminacion4"/>
      <sheetName val="MOVIMIENTO_DE_TIERRAS4"/>
      <sheetName val="analisis_unitarios4"/>
      <sheetName val="R_CAYENA4"/>
      <sheetName val="med_mov_de_tierras24"/>
      <sheetName val="CONTRARO_SEÑALIZACIONES4"/>
      <sheetName val="Analisis_BC4"/>
      <sheetName val="Incremento_Precios4"/>
      <sheetName val="PARTIDAS_NUEVAS4"/>
      <sheetName val="LISTA_PRECIO4"/>
      <sheetName val="caseta_transformador4"/>
      <sheetName val="ANALISIS_STO_DGO4"/>
      <sheetName val="Ins_24"/>
      <sheetName val="mov__tierra4"/>
      <sheetName val="Insumos_(2)4"/>
      <sheetName val="Aceros_Vigas_Entrepiso5"/>
      <sheetName val="Aceros_columnas_n1-25"/>
      <sheetName val="Acero_Zapata5"/>
      <sheetName val="Res_Cuantia_N1-25"/>
      <sheetName val="Res_Cuantia_Z5"/>
      <sheetName val="cot_puer_ven5"/>
      <sheetName val="ORQUIDEA_TIPO_A5"/>
      <sheetName val="med_mov_de_tierras6"/>
      <sheetName val="med_superestruc_5"/>
      <sheetName val="med_terminacion5"/>
      <sheetName val="MOVIMIENTO_DE_TIERRAS5"/>
      <sheetName val="analisis_unitarios5"/>
      <sheetName val="R_CAYENA5"/>
      <sheetName val="med_mov_de_tierras25"/>
      <sheetName val="CONTRARO_SEÑALIZACIONES5"/>
      <sheetName val="Analisis_BC5"/>
      <sheetName val="LISTA_PRECIO5"/>
      <sheetName val="caseta_transformador5"/>
      <sheetName val="ANALISIS_STO_DGO5"/>
      <sheetName val="Incremento_Precios5"/>
      <sheetName val="PARTIDAS_NUEVAS5"/>
      <sheetName val="Ins_25"/>
      <sheetName val="mov__tierra5"/>
      <sheetName val="Insumos_(2)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icación"/>
    </sheetNames>
    <sheetDataSet>
      <sheetData sheetId="0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NORDESTE TRAMO 2 (2)"/>
      <sheetName val="Lotes"/>
      <sheetName val="1Partidas Duarte"/>
      <sheetName val="2Part Nordeste T1"/>
      <sheetName val="3Part Nordest T2"/>
      <sheetName val="4Partidas Este"/>
      <sheetName val="1DUARTE"/>
      <sheetName val="2NORDESTE"/>
      <sheetName val="3NORDESTE TRAMO 2"/>
      <sheetName val="4.ESTE"/>
      <sheetName val="RESUMEN "/>
      <sheetName val="CABEZA DE TORO"/>
      <sheetName val="RESUMEN  DUARTE"/>
      <sheetName val="RESUMEN ESTE"/>
      <sheetName val="RESUMEN NORDESTE 1"/>
      <sheetName val="RESUMEN NORDESTE 2"/>
      <sheetName val="VOLUM. (2)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E15">
            <v>425</v>
          </cell>
        </row>
        <row r="22">
          <cell r="B22" t="str">
            <v>Cimentación de Postes (Terreno rocoso) Incluye: Excavacion de 0.65 mts X 0.65 mts X 1.83 mts de profundidad, Hormigon F'c= 210 kg/cm2.</v>
          </cell>
        </row>
      </sheetData>
      <sheetData sheetId="7">
        <row r="15">
          <cell r="C15">
            <v>715</v>
          </cell>
        </row>
      </sheetData>
      <sheetData sheetId="8">
        <row r="15">
          <cell r="C15">
            <v>715</v>
          </cell>
        </row>
      </sheetData>
      <sheetData sheetId="9">
        <row r="15">
          <cell r="C15">
            <v>1429</v>
          </cell>
        </row>
      </sheetData>
      <sheetData sheetId="10">
        <row r="5">
          <cell r="F5">
            <v>46011</v>
          </cell>
        </row>
        <row r="6">
          <cell r="B6" t="str">
            <v>RDVIAL</v>
          </cell>
        </row>
      </sheetData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zcla"/>
      <sheetName val="insumo"/>
      <sheetName val="Ac.Z"/>
      <sheetName val="Ac.C"/>
      <sheetName val="Ac.V"/>
      <sheetName val="resum.ac "/>
      <sheetName val="LOSA"/>
      <sheetName val="LOSA (2)"/>
      <sheetName val="ana.h.a"/>
      <sheetName val="analisis"/>
      <sheetName val="Analisis Areas Ext."/>
      <sheetName val="Resumen"/>
      <sheetName val="exteriores"/>
      <sheetName val="v. exterior"/>
      <sheetName val="bLOQUE A"/>
      <sheetName val="V.Tierras A"/>
      <sheetName val="V H.A y Muros A"/>
      <sheetName val="Term 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ANALISIS 4-05"/>
      <sheetName val="PRESUPUESTO (CORREGIDO)"/>
      <sheetName val="Módulo1"/>
      <sheetName val="ANALISIS_4-05"/>
      <sheetName val="PRESUPUESTO_(CORREGIDO)"/>
      <sheetName val="ANALISIS_4-051"/>
      <sheetName val="PRESUPUESTO_(CORREGIDO)1"/>
      <sheetName val="ANALISIS_4-052"/>
      <sheetName val="PRESUPUESTO_(CORREGIDO)2"/>
      <sheetName val="ANALISIS_4-053"/>
      <sheetName val="PRESUPUESTO_(CORREGIDO)3"/>
      <sheetName val="ANALISIS_4-054"/>
      <sheetName val="PRESUPUESTO_(CORREGIDO)4"/>
      <sheetName val="ANALISIS_4-055"/>
      <sheetName val="PRESUPUESTO_(CORREGIDO)5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to Mayor Dic.2010"/>
      <sheetName val="analisis"/>
      <sheetName val="tarifa equipo"/>
      <sheetName val="lista de materiales"/>
      <sheetName val="ING"/>
      <sheetName val="MANT"/>
      <sheetName val="CAMP"/>
      <sheetName val="2.10"/>
      <sheetName val="5.2"/>
      <sheetName val="9.0"/>
      <sheetName val="10"/>
      <sheetName val="11.20"/>
      <sheetName val="12.1"/>
      <sheetName val="12.2"/>
      <sheetName val="Bach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.Z"/>
      <sheetName val="Ac.C"/>
      <sheetName val="Ac.V"/>
      <sheetName val="resum.ac "/>
      <sheetName val="LOSA"/>
      <sheetName val="LOSA (2)"/>
      <sheetName val="insumo"/>
      <sheetName val="Mezcla"/>
      <sheetName val="ana.h.a"/>
      <sheetName val="analisis"/>
      <sheetName val="Analisis Areas Ext."/>
      <sheetName val="Resumen"/>
      <sheetName val="exteriores"/>
      <sheetName val="v. exterior"/>
      <sheetName val="bLOQUE A"/>
      <sheetName val="V.Tierras A"/>
      <sheetName val="V H.A y Muros A"/>
      <sheetName val="Term 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/>
      <sheetData sheetId="1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"/>
      <sheetName val="Presupuesto"/>
      <sheetName val="Sheet2"/>
      <sheetName val="Sheet3"/>
      <sheetName val="Prec."/>
      <sheetName val="Ana.term"/>
      <sheetName val="PRESUP."/>
      <sheetName val="Volumenes"/>
      <sheetName val="anal term"/>
      <sheetName val="Ana-Sanit."/>
      <sheetName val="Jornal"/>
      <sheetName val="Pu-Sanit."/>
      <sheetName val="PU-Elect."/>
      <sheetName val="Anal. horm."/>
      <sheetName val="M. O. exc."/>
      <sheetName val="Ana-elect."/>
      <sheetName val="Mat"/>
      <sheetName val="puertas"/>
      <sheetName val="m.t C"/>
      <sheetName val="A"/>
      <sheetName val="I.HORMIGON"/>
      <sheetName val="Obra de Mano"/>
      <sheetName val="Mezcla"/>
      <sheetName val="insumo"/>
      <sheetName val="exteriores"/>
      <sheetName val="Sheet4"/>
      <sheetName val="Sheet5"/>
      <sheetName val="Insumos"/>
      <sheetName val="Análisis de Precios"/>
      <sheetName val="caseta de planta"/>
      <sheetName val="Prec_"/>
      <sheetName val="Ana_term"/>
      <sheetName val="PRESUP_"/>
      <sheetName val="Prec_1"/>
      <sheetName val="Ana_term1"/>
      <sheetName val="PRESUP_1"/>
      <sheetName val="Prec_2"/>
      <sheetName val="Ana_term2"/>
      <sheetName val="PRESUP_2"/>
      <sheetName val="Prec_3"/>
      <sheetName val="Ana_term3"/>
      <sheetName val="PRESUP_3"/>
      <sheetName val="V.Tierras A"/>
      <sheetName val="Análisis"/>
      <sheetName val="MO"/>
      <sheetName val="V_Tierras_A"/>
      <sheetName val="V_Tierras_A1"/>
      <sheetName val="V_Tierras_A2"/>
      <sheetName val="V_Tierras_A3"/>
      <sheetName val="Mano de Obra"/>
      <sheetName val="Subcontratos"/>
      <sheetName val="Analisis "/>
      <sheetName val="Analisis H.A. "/>
      <sheetName val="Insumos sanitarios"/>
      <sheetName val="Mano de Obra Sanitaria"/>
      <sheetName val="Analisis Sanitarios"/>
      <sheetName val="insumos ELECT"/>
      <sheetName val="mano de obra ELECT"/>
      <sheetName val="anal.elect."/>
      <sheetName val="tarifa equipo"/>
      <sheetName val="ANAMOVTIE"/>
      <sheetName val="Analisis (2)"/>
      <sheetName val="mov. tierra"/>
      <sheetName val="Prec_4"/>
      <sheetName val="Ana_term4"/>
      <sheetName val="PRESUP_4"/>
      <sheetName val="Prec_5"/>
      <sheetName val="Ana_term5"/>
      <sheetName val="PRESUP_5"/>
      <sheetName val="Analisis Unitarios"/>
      <sheetName val="Cargas Sociales"/>
      <sheetName val="Datos a Project"/>
      <sheetName val="Tarifas de Alquiler de Equipo"/>
      <sheetName val="V_Tierras_A4"/>
      <sheetName val="V_Tierras_A5"/>
      <sheetName val="partidas opcion#1"/>
      <sheetName val="PRES META"/>
      <sheetName val="PRES DESCUENTO"/>
      <sheetName val="PRES META CON APU LINK"/>
      <sheetName val="MO FELO"/>
      <sheetName val="MO FELO (2)"/>
      <sheetName val="ORIGINAL"/>
      <sheetName val="CANT"/>
      <sheetName val="APU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/>
      <sheetData sheetId="74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eta de planta (2)"/>
      <sheetName val="cisterna "/>
      <sheetName val="caseta de planta"/>
      <sheetName val="Relacion de proyecto"/>
      <sheetName val="Presupuesto"/>
      <sheetName val="Insumos"/>
      <sheetName val="Análisis de Precios"/>
      <sheetName val="Sheet4"/>
      <sheetName val="Sheet5"/>
      <sheetName val="Sheet11"/>
      <sheetName val="Sheet12"/>
      <sheetName val="Sheet13"/>
      <sheetName val="Sheet14"/>
      <sheetName val="Sheet15"/>
      <sheetName val="Sheet16"/>
      <sheetName val="Analisis"/>
      <sheetName val="M.O."/>
      <sheetName val="caseta_de_planta_(2)"/>
      <sheetName val="cisterna_"/>
      <sheetName val="caseta_de_planta"/>
      <sheetName val="Relacion_de_proyecto"/>
      <sheetName val="Análisis_de_Precios"/>
      <sheetName val="caseta_de_planta_(2)1"/>
      <sheetName val="cisterna_1"/>
      <sheetName val="caseta_de_planta1"/>
      <sheetName val="Relacion_de_proyecto1"/>
      <sheetName val="Análisis_de_Precios1"/>
      <sheetName val="MATERIALES_LISTADO"/>
      <sheetName val="MO"/>
      <sheetName val="analisis detallado"/>
      <sheetName val="M_O_"/>
      <sheetName val="analisis_detallado"/>
      <sheetName val="M_O_1"/>
      <sheetName val="analisis_detallado1"/>
      <sheetName val="caseta_de_planta_(2)2"/>
      <sheetName val="cisterna_2"/>
      <sheetName val="caseta_de_planta2"/>
      <sheetName val="Relacion_de_proyecto2"/>
      <sheetName val="Análisis_de_Precios2"/>
      <sheetName val="M_O_2"/>
      <sheetName val="analisis_detallado2"/>
      <sheetName val="caseta_de_planta_(2)3"/>
      <sheetName val="cisterna_3"/>
      <sheetName val="caseta_de_planta3"/>
      <sheetName val="Relacion_de_proyecto3"/>
      <sheetName val="Análisis_de_Precios3"/>
      <sheetName val="M_O_3"/>
      <sheetName val="analisis_detallado3"/>
      <sheetName val="Ins"/>
      <sheetName val="PRECIOS"/>
      <sheetName val="MATERIALES"/>
      <sheetName val="OBRAMANO"/>
      <sheetName val="EQUIPOS"/>
      <sheetName val="caseta_de_planta_(2)4"/>
      <sheetName val="cisterna_4"/>
      <sheetName val="caseta_de_planta4"/>
      <sheetName val="Relacion_de_proyecto4"/>
      <sheetName val="Análisis_de_Precios4"/>
      <sheetName val="M_O_4"/>
      <sheetName val="analisis_detallado4"/>
      <sheetName val="caseta_de_planta_(2)5"/>
      <sheetName val="cisterna_5"/>
      <sheetName val="caseta_de_planta5"/>
      <sheetName val="Relacion_de_proyecto5"/>
      <sheetName val="Análisis_de_Precios5"/>
      <sheetName val="M_O_5"/>
      <sheetName val="analisis_detallado5"/>
      <sheetName val="M.O y Rendimientos"/>
      <sheetName val="Col.Amarre"/>
      <sheetName val="Escalera"/>
      <sheetName val="Muros"/>
      <sheetName val="analisis trabajos generales"/>
      <sheetName val="presup"/>
      <sheetName val="V.Tierras A"/>
      <sheetName val="listado equipos a utilizar"/>
      <sheetName val="PRES META"/>
      <sheetName val="PRES DESCUENTO"/>
      <sheetName val="PRES META CON APU LINK"/>
      <sheetName val="MO FELO"/>
      <sheetName val="MO FELO (2)"/>
      <sheetName val="ORIGINAL"/>
      <sheetName val="CANT"/>
      <sheetName val="APU"/>
      <sheetName val="Resumen Precio Equipos"/>
      <sheetName val="o.m. y salarios"/>
      <sheetName val="a"/>
      <sheetName val="anal term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ios"/>
      <sheetName val="PBlanco"/>
      <sheetName val="Sheet2"/>
      <sheetName val="POriginal"/>
      <sheetName val="PActualizado"/>
      <sheetName val="Comparación"/>
      <sheetName val="Gastos Generales"/>
      <sheetName val="Cub. 01"/>
      <sheetName val="Adicional"/>
      <sheetName val="Analisis Costo"/>
      <sheetName val="FCC-005 ANDAMIOS"/>
      <sheetName val="FCC-002 ACERO"/>
      <sheetName val="FCC-004 CALZOS"/>
      <sheetName val="Trabajos Generales"/>
      <sheetName val="Meses"/>
      <sheetName val="ANALPRECIO"/>
      <sheetName val="Labor FD1"/>
      <sheetName val="med.mov.de tierras"/>
      <sheetName val="Materiales"/>
      <sheetName val="MO"/>
      <sheetName val="Gastos_Generales"/>
      <sheetName val="Cub__01"/>
      <sheetName val="Analisis_Costo"/>
      <sheetName val="Salarios"/>
      <sheetName val="Senalizacion"/>
      <sheetName val="PRESUPUESTO"/>
      <sheetName val="Sheet1"/>
      <sheetName val="Sheet3"/>
      <sheetName val="Materiales y Precios"/>
      <sheetName val="peso"/>
      <sheetName val="presup."/>
      <sheetName val="Gastos_Generales1"/>
      <sheetName val="Cub__011"/>
      <sheetName val="Analisis_Costo1"/>
      <sheetName val="FCC-005_ANDAMIOS"/>
      <sheetName val="FCC-002_ACERO"/>
      <sheetName val="FCC-004_CALZOS"/>
      <sheetName val="Trabajos_Generales"/>
      <sheetName val="med_mov_de_tierras"/>
      <sheetName val="Labor_FD1"/>
      <sheetName val="presup_"/>
      <sheetName val="Gastos_Generales2"/>
      <sheetName val="Cub__012"/>
      <sheetName val="Analisis_Costo2"/>
      <sheetName val="FCC-005_ANDAMIOS1"/>
      <sheetName val="FCC-002_ACERO1"/>
      <sheetName val="FCC-004_CALZOS1"/>
      <sheetName val="Trabajos_Generales1"/>
      <sheetName val="med_mov_de_tierras1"/>
      <sheetName val="Labor_FD11"/>
      <sheetName val="presup_1"/>
      <sheetName val="Gastos_Generales3"/>
      <sheetName val="Cub__013"/>
      <sheetName val="Analisis_Costo3"/>
      <sheetName val="FCC-005_ANDAMIOS2"/>
      <sheetName val="FCC-002_ACERO2"/>
      <sheetName val="FCC-004_CALZOS2"/>
      <sheetName val="Trabajos_Generales2"/>
      <sheetName val="med_mov_de_tierras2"/>
      <sheetName val="Labor_FD12"/>
      <sheetName val="presup_2"/>
      <sheetName val="Gastos_Generales4"/>
      <sheetName val="Cub__014"/>
      <sheetName val="Analisis_Costo4"/>
      <sheetName val="FCC-005_ANDAMIOS3"/>
      <sheetName val="FCC-002_ACERO3"/>
      <sheetName val="FCC-004_CALZOS3"/>
      <sheetName val="Trabajos_Generales3"/>
      <sheetName val="med_mov_de_tierras3"/>
      <sheetName val="Labor_FD13"/>
      <sheetName val="presup_3"/>
      <sheetName val="MANT.TRANSITO"/>
      <sheetName val="INSUMOS"/>
      <sheetName val="LISTAS DESP"/>
      <sheetName val="Gastos_Generales5"/>
      <sheetName val="Cub__015"/>
      <sheetName val="Analisis_Costo5"/>
      <sheetName val="FCC-005_ANDAMIOS4"/>
      <sheetName val="FCC-002_ACERO4"/>
      <sheetName val="FCC-004_CALZOS4"/>
      <sheetName val="Trabajos_Generales4"/>
      <sheetName val="Labor_FD14"/>
      <sheetName val="med_mov_de_tierras4"/>
      <sheetName val="Materiales_y_Precios"/>
      <sheetName val="presup_4"/>
      <sheetName val="MANT_TRANSITO"/>
      <sheetName val="LISTAS_DESP"/>
      <sheetName val="Gastos_Generales6"/>
      <sheetName val="Cub__016"/>
      <sheetName val="Analisis_Costo6"/>
      <sheetName val="FCC-005_ANDAMIOS5"/>
      <sheetName val="FCC-002_ACERO5"/>
      <sheetName val="FCC-004_CALZOS5"/>
      <sheetName val="med_mov_de_tierras5"/>
      <sheetName val="Trabajos_Generales5"/>
      <sheetName val="Labor_FD15"/>
      <sheetName val="presup_5"/>
      <sheetName val="electrico"/>
      <sheetName val="anal term"/>
      <sheetName val="Ana-Sanit."/>
      <sheetName val="Anal. horm."/>
      <sheetName val="Mat"/>
      <sheetName val="MANO DE OBRA"/>
      <sheetName val="inter"/>
      <sheetName val="addenda"/>
      <sheetName val="CUBICACION "/>
      <sheetName val="A"/>
      <sheetName val="OBRAMANO"/>
      <sheetName val="Los Ángeles (Fase II)"/>
      <sheetName val="ANALISIS"/>
      <sheetName val="Ana"/>
      <sheetName val="Ins"/>
      <sheetName val="Ins 2"/>
      <sheetName val="PRESUP NEW"/>
      <sheetName val="Sheet1 (2)"/>
      <sheetName val="CUB.#02 05-438-2021 adicionales"/>
      <sheetName val="RESUMEN CUB#01 05-438-2021 -"/>
      <sheetName val="CUB.#01 05-438-2021 "/>
      <sheetName val="BDD"/>
      <sheetName val="SUST. 01.01 PRELIMINARES"/>
      <sheetName val="SUST. 01.02 MOV. TIERRA"/>
      <sheetName val="SUST. 01.03 HORMIGON"/>
      <sheetName val="SUST. 01.04 MUROS DE BLOQUES"/>
      <sheetName val="SUST. 01.05 TERMINACIO SUPERFIC"/>
      <sheetName val="SUST. 01.06 PINTURA"/>
      <sheetName val="SUST. 01.07 MALLA CICLONICA"/>
      <sheetName val="SUST. 01.08 PORTONES"/>
      <sheetName val="SUST. 01.09 PRELIMINARES"/>
      <sheetName val="Resumen Precio Equipos"/>
      <sheetName val="o.m. y salarios"/>
      <sheetName val="MOJornal"/>
      <sheetName val="Ana. blocks y termin."/>
      <sheetName val="Costos Mano de Obra"/>
      <sheetName val="Insumos materiales"/>
      <sheetName val="Ana. Horm mexc mort"/>
      <sheetName val="MOCuadrillas"/>
      <sheetName val="EQUIPOS"/>
      <sheetName val="APU - Inst Elect"/>
    </sheetNames>
    <sheetDataSet>
      <sheetData sheetId="0">
        <row r="4">
          <cell r="A4" t="str">
            <v>Id.</v>
          </cell>
          <cell r="B4" t="str">
            <v>Descripción</v>
          </cell>
          <cell r="C4" t="str">
            <v>Ud</v>
          </cell>
          <cell r="D4" t="str">
            <v>Factor</v>
          </cell>
          <cell r="E4" t="str">
            <v>Precio Base</v>
          </cell>
          <cell r="F4" t="str">
            <v>Precio</v>
          </cell>
        </row>
        <row r="5">
          <cell r="A5" t="str">
            <v>AC</v>
          </cell>
          <cell r="B5" t="str">
            <v>ACEROS Y ALAMBRE DULCE</v>
          </cell>
          <cell r="C5">
            <v>0</v>
          </cell>
          <cell r="D5" t="str">
            <v/>
          </cell>
          <cell r="E5">
            <v>0</v>
          </cell>
          <cell r="F5" t="str">
            <v/>
          </cell>
        </row>
        <row r="6">
          <cell r="A6" t="str">
            <v>AC01.001</v>
          </cell>
          <cell r="B6" t="str">
            <v>Acero de 1/4" grado 40</v>
          </cell>
          <cell r="C6" t="str">
            <v>qq</v>
          </cell>
          <cell r="D6">
            <v>1</v>
          </cell>
          <cell r="E6">
            <v>145</v>
          </cell>
          <cell r="F6">
            <v>145</v>
          </cell>
        </row>
        <row r="7">
          <cell r="A7" t="str">
            <v>AC01.002</v>
          </cell>
          <cell r="B7" t="str">
            <v>Acero grado 40</v>
          </cell>
          <cell r="C7" t="str">
            <v>qq</v>
          </cell>
          <cell r="D7">
            <v>1</v>
          </cell>
          <cell r="E7">
            <v>270</v>
          </cell>
          <cell r="F7">
            <v>270</v>
          </cell>
        </row>
        <row r="8">
          <cell r="A8" t="str">
            <v>AC01.003</v>
          </cell>
          <cell r="B8" t="str">
            <v>Mallas Electrosoldadas</v>
          </cell>
          <cell r="C8" t="str">
            <v>qq</v>
          </cell>
          <cell r="D8">
            <v>1</v>
          </cell>
          <cell r="E8">
            <v>428</v>
          </cell>
          <cell r="F8">
            <v>428</v>
          </cell>
        </row>
        <row r="9">
          <cell r="A9" t="str">
            <v>AC01.008</v>
          </cell>
          <cell r="B9" t="str">
            <v>Alambre dulce(precio por compra de quintales)</v>
          </cell>
          <cell r="C9" t="str">
            <v>lb</v>
          </cell>
          <cell r="D9">
            <v>1</v>
          </cell>
          <cell r="E9">
            <v>6</v>
          </cell>
          <cell r="F9">
            <v>6</v>
          </cell>
        </row>
        <row r="10">
          <cell r="A10" t="str">
            <v>AC01.009</v>
          </cell>
          <cell r="B10" t="str">
            <v>Coloc acero normal</v>
          </cell>
          <cell r="C10" t="str">
            <v>qq</v>
          </cell>
          <cell r="D10">
            <v>1</v>
          </cell>
          <cell r="E10">
            <v>45</v>
          </cell>
          <cell r="F10">
            <v>45</v>
          </cell>
        </row>
        <row r="11">
          <cell r="A11" t="str">
            <v>AC01.010</v>
          </cell>
          <cell r="B11" t="str">
            <v>Coloc acero en malla.</v>
          </cell>
          <cell r="C11" t="str">
            <v>qq</v>
          </cell>
          <cell r="D11">
            <v>1</v>
          </cell>
          <cell r="E11">
            <v>89</v>
          </cell>
          <cell r="F11">
            <v>89</v>
          </cell>
        </row>
        <row r="12">
          <cell r="A12" t="str">
            <v>AC01.011</v>
          </cell>
          <cell r="B12" t="str">
            <v>Coloc acero dinteles y vigas amarre</v>
          </cell>
          <cell r="C12" t="str">
            <v>m</v>
          </cell>
          <cell r="D12">
            <v>1</v>
          </cell>
          <cell r="E12">
            <v>24</v>
          </cell>
          <cell r="F12">
            <v>24</v>
          </cell>
        </row>
        <row r="13">
          <cell r="A13" t="str">
            <v>AC01.012</v>
          </cell>
          <cell r="B13" t="str">
            <v>Coloc acero de 1/4" en piso o losa</v>
          </cell>
          <cell r="C13" t="str">
            <v>qq</v>
          </cell>
          <cell r="D13">
            <v>1</v>
          </cell>
          <cell r="E13">
            <v>77</v>
          </cell>
          <cell r="F13">
            <v>77</v>
          </cell>
        </row>
        <row r="14">
          <cell r="A14" t="str">
            <v>AC01.013</v>
          </cell>
          <cell r="B14" t="str">
            <v>Coloc acero en rampas de escaleras</v>
          </cell>
          <cell r="C14" t="str">
            <v>u</v>
          </cell>
          <cell r="D14">
            <v>1</v>
          </cell>
          <cell r="E14">
            <v>175</v>
          </cell>
          <cell r="F14">
            <v>175</v>
          </cell>
        </row>
        <row r="15">
          <cell r="A15" t="str">
            <v>AC01.014</v>
          </cell>
          <cell r="B15" t="str">
            <v>Subir acero por planta</v>
          </cell>
          <cell r="C15" t="str">
            <v>qq</v>
          </cell>
          <cell r="D15">
            <v>1</v>
          </cell>
          <cell r="E15">
            <v>3.2</v>
          </cell>
          <cell r="F15">
            <v>3.2</v>
          </cell>
        </row>
        <row r="16">
          <cell r="A16" t="str">
            <v>AG</v>
          </cell>
          <cell r="B16" t="str">
            <v>AGREGADOS</v>
          </cell>
          <cell r="C16">
            <v>0</v>
          </cell>
          <cell r="D16" t="str">
            <v/>
          </cell>
          <cell r="E16">
            <v>0</v>
          </cell>
          <cell r="F16" t="str">
            <v/>
          </cell>
        </row>
        <row r="17">
          <cell r="A17" t="str">
            <v>AG01.001</v>
          </cell>
          <cell r="B17" t="str">
            <v>Arena triturada y lavada especial para hormigones</v>
          </cell>
          <cell r="C17" t="str">
            <v>m3</v>
          </cell>
          <cell r="D17">
            <v>1.08</v>
          </cell>
          <cell r="E17">
            <v>160</v>
          </cell>
          <cell r="F17">
            <v>172.8</v>
          </cell>
        </row>
        <row r="18">
          <cell r="A18" t="str">
            <v>AG01.002</v>
          </cell>
          <cell r="B18" t="str">
            <v>Arena gruesa lavada</v>
          </cell>
          <cell r="C18" t="str">
            <v>m3</v>
          </cell>
          <cell r="D18">
            <v>1.08</v>
          </cell>
          <cell r="E18">
            <v>160</v>
          </cell>
          <cell r="F18">
            <v>172.8</v>
          </cell>
        </row>
        <row r="19">
          <cell r="A19" t="str">
            <v>AG01.003</v>
          </cell>
          <cell r="B19" t="str">
            <v>Arena fina de Manoguayabo para empañetes</v>
          </cell>
          <cell r="C19" t="str">
            <v>m3</v>
          </cell>
          <cell r="D19">
            <v>1</v>
          </cell>
          <cell r="E19">
            <v>205</v>
          </cell>
          <cell r="F19">
            <v>205</v>
          </cell>
        </row>
        <row r="20">
          <cell r="A20" t="str">
            <v>AG01.004</v>
          </cell>
          <cell r="B20" t="str">
            <v>Arena itabo, de mina</v>
          </cell>
          <cell r="C20" t="str">
            <v>m3</v>
          </cell>
          <cell r="D20">
            <v>1.08</v>
          </cell>
          <cell r="E20">
            <v>115</v>
          </cell>
          <cell r="F20">
            <v>124.2</v>
          </cell>
        </row>
        <row r="21">
          <cell r="A21" t="str">
            <v>AG02.001</v>
          </cell>
          <cell r="B21" t="str">
            <v>Caliche</v>
          </cell>
          <cell r="C21" t="str">
            <v>m3</v>
          </cell>
          <cell r="D21">
            <v>1.08</v>
          </cell>
          <cell r="E21">
            <v>83.33</v>
          </cell>
          <cell r="F21">
            <v>90</v>
          </cell>
        </row>
        <row r="22">
          <cell r="A22" t="str">
            <v>AG03.001</v>
          </cell>
          <cell r="B22" t="str">
            <v>Grava 3/4" - 3/8" triturada</v>
          </cell>
          <cell r="C22" t="str">
            <v>m3</v>
          </cell>
          <cell r="D22">
            <v>1.08</v>
          </cell>
          <cell r="E22">
            <v>160</v>
          </cell>
          <cell r="F22">
            <v>172.8</v>
          </cell>
        </row>
        <row r="23">
          <cell r="A23" t="str">
            <v>AG03.002</v>
          </cell>
          <cell r="B23" t="str">
            <v>Cascajo de mina</v>
          </cell>
          <cell r="C23" t="str">
            <v>m3</v>
          </cell>
          <cell r="D23">
            <v>1</v>
          </cell>
          <cell r="E23">
            <v>108</v>
          </cell>
          <cell r="F23">
            <v>108</v>
          </cell>
        </row>
        <row r="24">
          <cell r="A24" t="str">
            <v>AG03.003</v>
          </cell>
          <cell r="B24" t="str">
            <v>Material para relleno</v>
          </cell>
          <cell r="C24" t="str">
            <v>m3E</v>
          </cell>
          <cell r="D24">
            <v>1</v>
          </cell>
          <cell r="E24">
            <v>192.94</v>
          </cell>
          <cell r="F24">
            <v>192.94</v>
          </cell>
        </row>
        <row r="25">
          <cell r="A25" t="str">
            <v>AG99.001</v>
          </cell>
          <cell r="B25" t="str">
            <v>Bote de materiales</v>
          </cell>
          <cell r="C25" t="str">
            <v>m3</v>
          </cell>
          <cell r="D25">
            <v>1</v>
          </cell>
          <cell r="E25">
            <v>80</v>
          </cell>
          <cell r="F25">
            <v>80</v>
          </cell>
        </row>
        <row r="26">
          <cell r="A26" t="str">
            <v>AG99.001</v>
          </cell>
          <cell r="B26" t="str">
            <v>Bote de materiales</v>
          </cell>
          <cell r="C26" t="str">
            <v>m3</v>
          </cell>
          <cell r="D26">
            <v>1</v>
          </cell>
          <cell r="E26">
            <v>80</v>
          </cell>
          <cell r="F26">
            <v>80</v>
          </cell>
        </row>
        <row r="27">
          <cell r="A27" t="str">
            <v>MT</v>
          </cell>
          <cell r="B27" t="str">
            <v>MOVIMIENTO DE TIERRA</v>
          </cell>
        </row>
        <row r="28">
          <cell r="A28" t="str">
            <v>MT01.001</v>
          </cell>
          <cell r="B28" t="str">
            <v>Carguío</v>
          </cell>
          <cell r="C28" t="str">
            <v>m3E</v>
          </cell>
          <cell r="D28">
            <v>1</v>
          </cell>
          <cell r="E28">
            <v>20</v>
          </cell>
          <cell r="F28">
            <v>20</v>
          </cell>
        </row>
        <row r="29">
          <cell r="A29" t="str">
            <v>MT01.002</v>
          </cell>
          <cell r="B29" t="str">
            <v>Arranque</v>
          </cell>
          <cell r="C29" t="str">
            <v>m3E</v>
          </cell>
          <cell r="D29">
            <v>1</v>
          </cell>
          <cell r="E29">
            <v>4</v>
          </cell>
          <cell r="F29">
            <v>4</v>
          </cell>
        </row>
        <row r="30">
          <cell r="A30" t="str">
            <v>MT01.003</v>
          </cell>
          <cell r="B30" t="str">
            <v>Acarreo Adicional en Ciudad</v>
          </cell>
          <cell r="C30" t="str">
            <v>m3E-Km</v>
          </cell>
          <cell r="D30">
            <v>1</v>
          </cell>
          <cell r="E30">
            <v>3</v>
          </cell>
          <cell r="F30">
            <v>3</v>
          </cell>
        </row>
        <row r="35">
          <cell r="A35" t="str">
            <v>MT01.001</v>
          </cell>
          <cell r="B35" t="str">
            <v>Carguío</v>
          </cell>
          <cell r="C35" t="str">
            <v>m3E</v>
          </cell>
          <cell r="D35">
            <v>1</v>
          </cell>
          <cell r="E35">
            <v>20</v>
          </cell>
          <cell r="F35">
            <v>20</v>
          </cell>
        </row>
        <row r="36">
          <cell r="A36" t="str">
            <v>MT01.002</v>
          </cell>
          <cell r="B36" t="str">
            <v>Arranque</v>
          </cell>
          <cell r="C36" t="str">
            <v>m3E</v>
          </cell>
          <cell r="D36">
            <v>1</v>
          </cell>
          <cell r="E36">
            <v>4</v>
          </cell>
          <cell r="F36">
            <v>4</v>
          </cell>
        </row>
        <row r="37">
          <cell r="A37" t="str">
            <v>MT01.003</v>
          </cell>
          <cell r="B37" t="str">
            <v>Acarreo Adicional en Ciudad</v>
          </cell>
          <cell r="C37" t="str">
            <v>m3E-Km</v>
          </cell>
          <cell r="D37">
            <v>1</v>
          </cell>
          <cell r="E37">
            <v>3</v>
          </cell>
          <cell r="F37">
            <v>3</v>
          </cell>
        </row>
        <row r="38">
          <cell r="A38" t="str">
            <v>EQ</v>
          </cell>
          <cell r="B38" t="str">
            <v>COSTO HORARIO DE MAQUINARIA</v>
          </cell>
        </row>
        <row r="39">
          <cell r="A39" t="str">
            <v>EQ01.</v>
          </cell>
          <cell r="B39" t="str">
            <v>EQUIPOS PROPIOS</v>
          </cell>
        </row>
        <row r="40">
          <cell r="A40" t="str">
            <v>EQ01.001</v>
          </cell>
          <cell r="B40" t="str">
            <v>Retroexcavadora</v>
          </cell>
          <cell r="C40" t="str">
            <v>hr</v>
          </cell>
          <cell r="D40">
            <v>1</v>
          </cell>
          <cell r="E40">
            <v>1200</v>
          </cell>
          <cell r="F40">
            <v>1200</v>
          </cell>
        </row>
        <row r="41">
          <cell r="A41" t="str">
            <v>EQ01.002</v>
          </cell>
          <cell r="B41" t="str">
            <v>Compresor</v>
          </cell>
          <cell r="C41" t="str">
            <v>hr</v>
          </cell>
          <cell r="D41">
            <v>1</v>
          </cell>
          <cell r="E41">
            <v>1200</v>
          </cell>
          <cell r="F41">
            <v>1200</v>
          </cell>
        </row>
        <row r="42">
          <cell r="A42" t="str">
            <v>EQ02.001</v>
          </cell>
          <cell r="B42" t="str">
            <v>Ligadora de 2 fundas</v>
          </cell>
          <cell r="C42" t="str">
            <v>hr</v>
          </cell>
          <cell r="D42">
            <v>1</v>
          </cell>
          <cell r="E42">
            <v>108.58</v>
          </cell>
          <cell r="F42">
            <v>108.58</v>
          </cell>
        </row>
        <row r="43">
          <cell r="A43" t="str">
            <v>EQ02.002</v>
          </cell>
          <cell r="B43" t="str">
            <v>Winche</v>
          </cell>
          <cell r="C43" t="str">
            <v>hr</v>
          </cell>
          <cell r="D43">
            <v>1</v>
          </cell>
          <cell r="E43">
            <v>86.79</v>
          </cell>
          <cell r="F43">
            <v>86.79</v>
          </cell>
        </row>
        <row r="44">
          <cell r="A44" t="str">
            <v>EQ03.001</v>
          </cell>
          <cell r="B44" t="str">
            <v>Compactador de Mano (12"x12")</v>
          </cell>
          <cell r="C44" t="str">
            <v>hr</v>
          </cell>
          <cell r="D44">
            <v>1</v>
          </cell>
          <cell r="E44">
            <v>112.5</v>
          </cell>
          <cell r="F44">
            <v>112.5</v>
          </cell>
        </row>
        <row r="46">
          <cell r="A46" t="str">
            <v>EQ02.001</v>
          </cell>
          <cell r="B46" t="str">
            <v>Ligadora de 2 fundas</v>
          </cell>
          <cell r="C46" t="str">
            <v>hr</v>
          </cell>
          <cell r="D46">
            <v>1</v>
          </cell>
          <cell r="E46">
            <v>108.58</v>
          </cell>
          <cell r="F46">
            <v>108.58</v>
          </cell>
        </row>
        <row r="47">
          <cell r="A47" t="str">
            <v>EQ02.002</v>
          </cell>
          <cell r="B47" t="str">
            <v>Winche</v>
          </cell>
          <cell r="C47" t="str">
            <v>hr</v>
          </cell>
          <cell r="D47">
            <v>1</v>
          </cell>
          <cell r="E47">
            <v>86.79</v>
          </cell>
          <cell r="F47">
            <v>86.79</v>
          </cell>
        </row>
        <row r="48">
          <cell r="A48" t="str">
            <v>EQ03.001</v>
          </cell>
          <cell r="B48" t="str">
            <v>Compactador de Mano (12"x12")</v>
          </cell>
          <cell r="C48" t="str">
            <v>hr</v>
          </cell>
          <cell r="D48">
            <v>1</v>
          </cell>
          <cell r="E48">
            <v>112.5</v>
          </cell>
          <cell r="F48">
            <v>112.5</v>
          </cell>
        </row>
        <row r="49">
          <cell r="A49" t="str">
            <v>JD</v>
          </cell>
          <cell r="B49" t="str">
            <v>JORNALES DIARIOS</v>
          </cell>
        </row>
        <row r="50">
          <cell r="A50" t="str">
            <v>JD01.001</v>
          </cell>
          <cell r="B50" t="str">
            <v>Jornal diario TECNICO NO CALIFICADO O PEON (TNC)</v>
          </cell>
          <cell r="C50" t="str">
            <v>Día</v>
          </cell>
          <cell r="D50">
            <v>1</v>
          </cell>
          <cell r="E50">
            <v>125</v>
          </cell>
          <cell r="F50">
            <v>125</v>
          </cell>
        </row>
        <row r="51">
          <cell r="A51" t="str">
            <v>JD01.002</v>
          </cell>
          <cell r="B51" t="str">
            <v>Jornal diario TECNICO CALIFICADO (TC)</v>
          </cell>
          <cell r="C51" t="str">
            <v>Día</v>
          </cell>
          <cell r="D51">
            <v>1</v>
          </cell>
          <cell r="E51">
            <v>135</v>
          </cell>
          <cell r="F51">
            <v>135</v>
          </cell>
        </row>
        <row r="52">
          <cell r="A52" t="str">
            <v>JD01.003</v>
          </cell>
          <cell r="B52" t="str">
            <v>Jornal diario AYUDANTE (AY)</v>
          </cell>
          <cell r="C52" t="str">
            <v>Día</v>
          </cell>
          <cell r="D52">
            <v>1</v>
          </cell>
          <cell r="E52">
            <v>150</v>
          </cell>
          <cell r="F52">
            <v>150</v>
          </cell>
        </row>
        <row r="53">
          <cell r="A53" t="str">
            <v>JD01.004</v>
          </cell>
          <cell r="B53" t="str">
            <v>Jornal diario Operario de TERCERA CATEGORIA (OP3)</v>
          </cell>
          <cell r="C53" t="str">
            <v>Día</v>
          </cell>
          <cell r="D53">
            <v>1</v>
          </cell>
          <cell r="E53">
            <v>175</v>
          </cell>
          <cell r="F53">
            <v>175</v>
          </cell>
        </row>
        <row r="54">
          <cell r="A54" t="str">
            <v>JD01.005</v>
          </cell>
          <cell r="B54" t="str">
            <v>Jornal diario Operario de SEGUNDA CATEGORIA (OP2)</v>
          </cell>
          <cell r="C54" t="str">
            <v>Día</v>
          </cell>
          <cell r="D54">
            <v>1</v>
          </cell>
          <cell r="E54">
            <v>250</v>
          </cell>
          <cell r="F54">
            <v>250</v>
          </cell>
        </row>
        <row r="55">
          <cell r="A55" t="str">
            <v>JD01.006</v>
          </cell>
          <cell r="B55" t="str">
            <v>Jornal diario Operario de PRIMERA CATEGORIA (OP1)</v>
          </cell>
          <cell r="C55" t="str">
            <v>Día</v>
          </cell>
          <cell r="D55">
            <v>1</v>
          </cell>
          <cell r="E55">
            <v>300</v>
          </cell>
          <cell r="F55">
            <v>300</v>
          </cell>
        </row>
        <row r="56">
          <cell r="A56" t="str">
            <v>JD01.007</v>
          </cell>
          <cell r="B56" t="str">
            <v>Jornal diario MAESTRO</v>
          </cell>
          <cell r="C56" t="str">
            <v>Día</v>
          </cell>
          <cell r="D56">
            <v>1</v>
          </cell>
          <cell r="E56">
            <v>350</v>
          </cell>
          <cell r="F56">
            <v>350</v>
          </cell>
        </row>
        <row r="57">
          <cell r="A57" t="str">
            <v>JD01.008</v>
          </cell>
          <cell r="B57" t="str">
            <v>Brigada de Topografía</v>
          </cell>
          <cell r="C57" t="str">
            <v>Día</v>
          </cell>
          <cell r="D57">
            <v>1</v>
          </cell>
          <cell r="E57">
            <v>1000</v>
          </cell>
          <cell r="F57">
            <v>1000</v>
          </cell>
        </row>
        <row r="65">
          <cell r="A65" t="str">
            <v>JD01.006</v>
          </cell>
          <cell r="B65" t="str">
            <v>Jornal diario Operario de PRIMERA CATEGORIA (OP1)</v>
          </cell>
          <cell r="C65" t="str">
            <v>Día</v>
          </cell>
          <cell r="D65">
            <v>1</v>
          </cell>
          <cell r="E65">
            <v>300</v>
          </cell>
          <cell r="F65">
            <v>300</v>
          </cell>
        </row>
        <row r="66">
          <cell r="A66" t="str">
            <v>JD01.007</v>
          </cell>
          <cell r="B66" t="str">
            <v>Jornal diario MAESTRO</v>
          </cell>
          <cell r="C66" t="str">
            <v>Día</v>
          </cell>
          <cell r="D66">
            <v>1</v>
          </cell>
          <cell r="E66">
            <v>350</v>
          </cell>
          <cell r="F66">
            <v>350</v>
          </cell>
        </row>
        <row r="67">
          <cell r="A67" t="str">
            <v>JD01.008</v>
          </cell>
          <cell r="B67" t="str">
            <v>Brigada de Topografía</v>
          </cell>
          <cell r="C67" t="str">
            <v>Día</v>
          </cell>
          <cell r="D67">
            <v>1</v>
          </cell>
          <cell r="E67">
            <v>1000</v>
          </cell>
          <cell r="F67">
            <v>1000</v>
          </cell>
        </row>
        <row r="68">
          <cell r="A68" t="str">
            <v>AL</v>
          </cell>
          <cell r="B68" t="str">
            <v>ALFARERIA</v>
          </cell>
          <cell r="C68">
            <v>0</v>
          </cell>
          <cell r="D68" t="str">
            <v/>
          </cell>
          <cell r="E68">
            <v>0</v>
          </cell>
          <cell r="F68" t="str">
            <v/>
          </cell>
        </row>
        <row r="69">
          <cell r="A69" t="str">
            <v>AL01.001</v>
          </cell>
          <cell r="B69" t="str">
            <v>Ladrillos macisos 2" x 4" x 8"</v>
          </cell>
          <cell r="C69" t="str">
            <v>u</v>
          </cell>
          <cell r="D69">
            <v>1</v>
          </cell>
          <cell r="E69">
            <v>4</v>
          </cell>
          <cell r="F69">
            <v>4</v>
          </cell>
        </row>
        <row r="70">
          <cell r="A70" t="str">
            <v>AL01.002</v>
          </cell>
          <cell r="B70" t="str">
            <v>Ladrillos biscochos 2" x 2" x 8"</v>
          </cell>
          <cell r="C70" t="str">
            <v>u</v>
          </cell>
          <cell r="D70">
            <v>1</v>
          </cell>
          <cell r="E70">
            <v>3.3</v>
          </cell>
          <cell r="F70">
            <v>3.3</v>
          </cell>
        </row>
        <row r="71">
          <cell r="A71" t="str">
            <v>AL01.003</v>
          </cell>
          <cell r="B71" t="str">
            <v>Losas de barro tipo Feria grande</v>
          </cell>
          <cell r="C71" t="str">
            <v>u</v>
          </cell>
          <cell r="D71">
            <v>1</v>
          </cell>
          <cell r="E71">
            <v>3.1</v>
          </cell>
          <cell r="F71">
            <v>3.1</v>
          </cell>
        </row>
        <row r="72">
          <cell r="A72" t="str">
            <v>AL01.004</v>
          </cell>
          <cell r="B72" t="str">
            <v>Losa de barro tipo feria pequeña</v>
          </cell>
          <cell r="C72" t="str">
            <v>u</v>
          </cell>
          <cell r="D72">
            <v>1</v>
          </cell>
          <cell r="E72">
            <v>1.3</v>
          </cell>
          <cell r="F72">
            <v>1.3</v>
          </cell>
        </row>
        <row r="73">
          <cell r="A73" t="str">
            <v>AL01.005</v>
          </cell>
          <cell r="B73" t="str">
            <v>Losa de barro exagonal grande</v>
          </cell>
          <cell r="C73" t="str">
            <v>u</v>
          </cell>
          <cell r="D73">
            <v>1</v>
          </cell>
          <cell r="E73">
            <v>3.5</v>
          </cell>
          <cell r="F73">
            <v>3.5</v>
          </cell>
        </row>
        <row r="74">
          <cell r="A74" t="str">
            <v>AL01.006</v>
          </cell>
          <cell r="B74" t="str">
            <v>Losa de barro exagonal  pequeña.</v>
          </cell>
          <cell r="C74" t="str">
            <v>u</v>
          </cell>
          <cell r="D74">
            <v>1</v>
          </cell>
          <cell r="E74">
            <v>1.6</v>
          </cell>
          <cell r="F74">
            <v>1.6</v>
          </cell>
        </row>
        <row r="75">
          <cell r="A75" t="str">
            <v>AL01.007</v>
          </cell>
          <cell r="B75" t="str">
            <v>Losa de barro de 8" x 8"</v>
          </cell>
          <cell r="C75" t="str">
            <v>u</v>
          </cell>
          <cell r="D75">
            <v>1</v>
          </cell>
          <cell r="E75">
            <v>3.5</v>
          </cell>
          <cell r="F75">
            <v>3.5</v>
          </cell>
        </row>
        <row r="76">
          <cell r="A76" t="str">
            <v>AL01.008</v>
          </cell>
          <cell r="B76" t="str">
            <v>Zócalos de barro de 10 1/2" x 3"</v>
          </cell>
          <cell r="C76" t="str">
            <v>u</v>
          </cell>
          <cell r="D76">
            <v>1</v>
          </cell>
          <cell r="E76">
            <v>3</v>
          </cell>
          <cell r="F76">
            <v>3</v>
          </cell>
        </row>
        <row r="77">
          <cell r="A77" t="str">
            <v>AL01.009</v>
          </cell>
          <cell r="B77" t="str">
            <v>Calados corrientes de barro en 6" x 6" x 6"</v>
          </cell>
          <cell r="C77" t="str">
            <v>u</v>
          </cell>
          <cell r="D77">
            <v>1</v>
          </cell>
          <cell r="E77">
            <v>3.74</v>
          </cell>
          <cell r="F77">
            <v>3.74</v>
          </cell>
        </row>
        <row r="78">
          <cell r="A78" t="str">
            <v>AL01.010</v>
          </cell>
          <cell r="B78" t="str">
            <v>Calados corrientes de barro en 8" x 8" x 6"</v>
          </cell>
          <cell r="C78" t="str">
            <v>u</v>
          </cell>
          <cell r="D78">
            <v>1</v>
          </cell>
          <cell r="E78">
            <v>5.0199999999999996</v>
          </cell>
          <cell r="F78">
            <v>5.0199999999999996</v>
          </cell>
        </row>
        <row r="79">
          <cell r="A79" t="str">
            <v>AL01.011</v>
          </cell>
          <cell r="B79" t="str">
            <v>Tejas de 14"</v>
          </cell>
          <cell r="C79" t="str">
            <v>u</v>
          </cell>
          <cell r="D79">
            <v>1</v>
          </cell>
          <cell r="E79">
            <v>4.2</v>
          </cell>
          <cell r="F79">
            <v>4.2</v>
          </cell>
        </row>
        <row r="80">
          <cell r="A80" t="str">
            <v>AL01.012</v>
          </cell>
          <cell r="B80" t="str">
            <v>Caballete de 1', para tejas "Floridianas"</v>
          </cell>
          <cell r="C80" t="str">
            <v>u</v>
          </cell>
          <cell r="D80">
            <v>1</v>
          </cell>
          <cell r="E80">
            <v>13.2</v>
          </cell>
          <cell r="F80">
            <v>13.2</v>
          </cell>
        </row>
        <row r="81">
          <cell r="A81" t="str">
            <v>BF</v>
          </cell>
          <cell r="B81" t="str">
            <v>BAÑO, FREGADERO Y CALENTADOR</v>
          </cell>
          <cell r="C81">
            <v>0</v>
          </cell>
          <cell r="D81" t="str">
            <v/>
          </cell>
          <cell r="E81">
            <v>0</v>
          </cell>
          <cell r="F81" t="str">
            <v/>
          </cell>
        </row>
        <row r="82">
          <cell r="A82" t="str">
            <v>BF01.</v>
          </cell>
          <cell r="B82" t="str">
            <v>Baños</v>
          </cell>
          <cell r="C82">
            <v>0</v>
          </cell>
          <cell r="D82" t="str">
            <v/>
          </cell>
          <cell r="E82">
            <v>0</v>
          </cell>
          <cell r="F82" t="str">
            <v/>
          </cell>
        </row>
        <row r="83">
          <cell r="A83" t="str">
            <v>BF01.001</v>
          </cell>
          <cell r="B83" t="str">
            <v>Juego baño, 3 pzas. Color, sin Accesorios</v>
          </cell>
          <cell r="C83" t="str">
            <v>jgo</v>
          </cell>
          <cell r="D83">
            <v>1</v>
          </cell>
          <cell r="E83">
            <v>4840</v>
          </cell>
          <cell r="F83">
            <v>4840</v>
          </cell>
        </row>
        <row r="84">
          <cell r="A84" t="str">
            <v>BF01.002</v>
          </cell>
          <cell r="B84" t="str">
            <v>Juego baño 3 pzas. Blanco, sin Accesorios</v>
          </cell>
          <cell r="C84" t="str">
            <v>jgo</v>
          </cell>
          <cell r="D84">
            <v>1</v>
          </cell>
          <cell r="E84">
            <v>4610</v>
          </cell>
          <cell r="F84">
            <v>4610</v>
          </cell>
        </row>
        <row r="85">
          <cell r="A85" t="str">
            <v>BF01.003</v>
          </cell>
          <cell r="B85" t="str">
            <v>Inodoro Color, corriente, "Isabela", con tapa, sin accesorios</v>
          </cell>
          <cell r="C85" t="str">
            <v>u</v>
          </cell>
          <cell r="D85">
            <v>1</v>
          </cell>
          <cell r="E85">
            <v>1365</v>
          </cell>
          <cell r="F85">
            <v>1365</v>
          </cell>
        </row>
        <row r="86">
          <cell r="A86" t="str">
            <v>BF01.004</v>
          </cell>
          <cell r="B86" t="str">
            <v>Inodoro Blanco, con tapa, "Simplex",sin accesorios</v>
          </cell>
          <cell r="C86" t="str">
            <v>u</v>
          </cell>
          <cell r="D86">
            <v>1</v>
          </cell>
          <cell r="E86">
            <v>1065</v>
          </cell>
          <cell r="F86">
            <v>1065</v>
          </cell>
        </row>
        <row r="87">
          <cell r="A87" t="str">
            <v>BF01.005</v>
          </cell>
          <cell r="B87" t="str">
            <v>Inodoro Blanco sin tapa, "Simplex", sin accesorios</v>
          </cell>
          <cell r="C87" t="str">
            <v>u</v>
          </cell>
          <cell r="D87">
            <v>1</v>
          </cell>
          <cell r="E87">
            <v>975</v>
          </cell>
          <cell r="F87">
            <v>975</v>
          </cell>
        </row>
        <row r="88">
          <cell r="A88" t="str">
            <v>BF01.006</v>
          </cell>
          <cell r="B88" t="str">
            <v>Inodoro Color, Alargado, con tapa, "Royal",sin accesorios</v>
          </cell>
          <cell r="C88" t="str">
            <v>u</v>
          </cell>
          <cell r="D88">
            <v>1</v>
          </cell>
          <cell r="E88">
            <v>1975</v>
          </cell>
          <cell r="F88">
            <v>1975</v>
          </cell>
        </row>
        <row r="89">
          <cell r="A89" t="str">
            <v>BF01.007</v>
          </cell>
          <cell r="B89" t="str">
            <v>Inodoro Blanco, Alargado, con tapa, "Royal",sin accesorios</v>
          </cell>
          <cell r="C89" t="str">
            <v>u</v>
          </cell>
          <cell r="D89">
            <v>1</v>
          </cell>
          <cell r="E89">
            <v>1800</v>
          </cell>
          <cell r="F89">
            <v>1800</v>
          </cell>
        </row>
        <row r="90">
          <cell r="A90" t="str">
            <v>BF01.008</v>
          </cell>
          <cell r="B90" t="str">
            <v>Inodoro Fluxometro Blanco, "Royal", sin válvula</v>
          </cell>
          <cell r="C90" t="str">
            <v>u</v>
          </cell>
          <cell r="D90">
            <v>1</v>
          </cell>
          <cell r="E90">
            <v>985</v>
          </cell>
          <cell r="F90">
            <v>985</v>
          </cell>
        </row>
        <row r="91">
          <cell r="A91" t="str">
            <v>BF01.009</v>
          </cell>
          <cell r="B91" t="str">
            <v>Lavamanos Color, 19"x17","Isabela", sin mezcladora y sin accesorios</v>
          </cell>
          <cell r="C91" t="str">
            <v>u</v>
          </cell>
          <cell r="D91">
            <v>1</v>
          </cell>
          <cell r="E91">
            <v>440</v>
          </cell>
          <cell r="F91">
            <v>440</v>
          </cell>
        </row>
        <row r="92">
          <cell r="A92" t="str">
            <v>BF01.010</v>
          </cell>
          <cell r="B92" t="str">
            <v>Lavamanos Blanco, 19"x17","Isabela", sin mezcladora y sin accesorios</v>
          </cell>
          <cell r="C92" t="str">
            <v>u</v>
          </cell>
          <cell r="D92">
            <v>1</v>
          </cell>
          <cell r="E92">
            <v>385</v>
          </cell>
          <cell r="F92">
            <v>385</v>
          </cell>
        </row>
        <row r="93">
          <cell r="A93" t="str">
            <v>BF01.011</v>
          </cell>
          <cell r="B93" t="str">
            <v>Lavamanos ovalado "SAONA" a COLOR, sin mezcladora  y sin accesorios</v>
          </cell>
          <cell r="C93" t="str">
            <v>u</v>
          </cell>
          <cell r="D93">
            <v>1</v>
          </cell>
          <cell r="E93">
            <v>695</v>
          </cell>
          <cell r="F93">
            <v>695</v>
          </cell>
        </row>
        <row r="94">
          <cell r="A94" t="str">
            <v>BF01.012</v>
          </cell>
          <cell r="B94" t="str">
            <v>Lavamanos ovalado, "Saona" a BLANCO, sin mezcladora y Accesorios.</v>
          </cell>
          <cell r="C94" t="str">
            <v>u</v>
          </cell>
          <cell r="D94">
            <v>1</v>
          </cell>
          <cell r="E94">
            <v>625</v>
          </cell>
          <cell r="F94">
            <v>625</v>
          </cell>
        </row>
        <row r="95">
          <cell r="A95" t="str">
            <v>BF01.013</v>
          </cell>
          <cell r="B95" t="str">
            <v>Orinal pequeño, Blanco, sin la llave</v>
          </cell>
          <cell r="C95" t="str">
            <v>u</v>
          </cell>
          <cell r="D95">
            <v>1</v>
          </cell>
          <cell r="E95">
            <v>630</v>
          </cell>
          <cell r="F95">
            <v>630</v>
          </cell>
        </row>
        <row r="96">
          <cell r="A96" t="str">
            <v>BF01.014</v>
          </cell>
          <cell r="B96" t="str">
            <v>Orinal 1/2 falda, Blanco, sin llave y sin válvula</v>
          </cell>
          <cell r="C96" t="str">
            <v>u</v>
          </cell>
          <cell r="D96">
            <v>1</v>
          </cell>
          <cell r="E96">
            <v>2645</v>
          </cell>
          <cell r="F96">
            <v>2645</v>
          </cell>
        </row>
        <row r="97">
          <cell r="A97" t="str">
            <v>BF01.015</v>
          </cell>
          <cell r="B97" t="str">
            <v>Orinal falda entera, Blanco, sin llave y sin válvula</v>
          </cell>
          <cell r="C97" t="str">
            <v>u</v>
          </cell>
          <cell r="D97">
            <v>1</v>
          </cell>
          <cell r="E97">
            <v>5625</v>
          </cell>
          <cell r="F97">
            <v>5625</v>
          </cell>
        </row>
        <row r="98">
          <cell r="A98" t="str">
            <v>BF01.016</v>
          </cell>
          <cell r="B98" t="str">
            <v>Bidet a Color "Royal", sin mezcladora y sin accesorios</v>
          </cell>
          <cell r="C98" t="str">
            <v>u</v>
          </cell>
          <cell r="D98">
            <v>1</v>
          </cell>
          <cell r="E98">
            <v>825</v>
          </cell>
          <cell r="F98">
            <v>825</v>
          </cell>
        </row>
        <row r="99">
          <cell r="A99" t="str">
            <v>BF01.017</v>
          </cell>
          <cell r="B99" t="str">
            <v>Bidet Blanco "Royal", sin mezcladora y sin accesorios</v>
          </cell>
          <cell r="C99" t="str">
            <v>u</v>
          </cell>
          <cell r="D99">
            <v>1</v>
          </cell>
          <cell r="E99">
            <v>740</v>
          </cell>
          <cell r="F99">
            <v>740</v>
          </cell>
        </row>
        <row r="100">
          <cell r="A100" t="str">
            <v>BF01.018</v>
          </cell>
          <cell r="B100" t="str">
            <v>Bañera a Color, Hierro Fundido, sin mezcladora y sin ducha</v>
          </cell>
          <cell r="C100" t="str">
            <v>u</v>
          </cell>
          <cell r="D100">
            <v>1</v>
          </cell>
          <cell r="E100">
            <v>5825</v>
          </cell>
          <cell r="F100">
            <v>5825</v>
          </cell>
        </row>
        <row r="101">
          <cell r="A101" t="str">
            <v>BF01.019</v>
          </cell>
          <cell r="B101" t="str">
            <v>Bañera Blanca, Hierro Fundido, sin mezcladora y sin ducha</v>
          </cell>
          <cell r="C101" t="str">
            <v>u</v>
          </cell>
          <cell r="D101">
            <v>1</v>
          </cell>
          <cell r="E101">
            <v>4695</v>
          </cell>
          <cell r="F101">
            <v>4695</v>
          </cell>
        </row>
        <row r="102">
          <cell r="A102" t="str">
            <v>BF01.020</v>
          </cell>
          <cell r="B102" t="str">
            <v>Bañera a Color, liviana, sin mezcladora y sin ducha</v>
          </cell>
          <cell r="C102" t="str">
            <v>u</v>
          </cell>
          <cell r="D102">
            <v>1</v>
          </cell>
          <cell r="E102">
            <v>2425</v>
          </cell>
          <cell r="F102">
            <v>2425</v>
          </cell>
        </row>
        <row r="103">
          <cell r="A103" t="str">
            <v>BF01.021</v>
          </cell>
          <cell r="B103" t="str">
            <v>Bañera a Blanca, liviana, sin mezcladora y sin ducha</v>
          </cell>
          <cell r="C103" t="str">
            <v>u</v>
          </cell>
          <cell r="D103">
            <v>1</v>
          </cell>
          <cell r="E103">
            <v>2425</v>
          </cell>
          <cell r="F103">
            <v>2425</v>
          </cell>
        </row>
        <row r="104">
          <cell r="A104" t="str">
            <v>BF02.</v>
          </cell>
          <cell r="B104" t="str">
            <v>Fregadero</v>
          </cell>
          <cell r="C104">
            <v>0</v>
          </cell>
          <cell r="D104" t="str">
            <v/>
          </cell>
          <cell r="E104">
            <v>0</v>
          </cell>
          <cell r="F104" t="str">
            <v/>
          </cell>
        </row>
        <row r="105">
          <cell r="A105" t="str">
            <v>BF02.001</v>
          </cell>
          <cell r="B105" t="str">
            <v>Fregadero/Bar acero inox.,20"x 21", sin mezcladora y sin accesorios</v>
          </cell>
          <cell r="C105" t="str">
            <v>u</v>
          </cell>
          <cell r="D105">
            <v>1</v>
          </cell>
          <cell r="E105">
            <v>450</v>
          </cell>
          <cell r="F105">
            <v>350</v>
          </cell>
        </row>
        <row r="106">
          <cell r="A106" t="str">
            <v>BF02.002</v>
          </cell>
          <cell r="B106" t="str">
            <v>Fregadero Sencillo acero inox.,25"x22, sin mezcladora y sin accesorios</v>
          </cell>
          <cell r="C106" t="str">
            <v>u</v>
          </cell>
          <cell r="D106">
            <v>1</v>
          </cell>
          <cell r="E106">
            <v>500</v>
          </cell>
          <cell r="F106">
            <v>400</v>
          </cell>
        </row>
        <row r="107">
          <cell r="A107" t="str">
            <v>BF02.003</v>
          </cell>
          <cell r="B107" t="str">
            <v>Fregadero Doble acero inox.,33"x22",sin mezcladora y sin accesorios</v>
          </cell>
          <cell r="C107" t="str">
            <v>u</v>
          </cell>
          <cell r="D107">
            <v>1</v>
          </cell>
          <cell r="E107">
            <v>750</v>
          </cell>
          <cell r="F107">
            <v>775</v>
          </cell>
        </row>
        <row r="108">
          <cell r="A108" t="str">
            <v>BF03.</v>
          </cell>
          <cell r="B108" t="str">
            <v>Calentador</v>
          </cell>
          <cell r="C108">
            <v>0</v>
          </cell>
          <cell r="D108" t="str">
            <v/>
          </cell>
          <cell r="E108">
            <v>0</v>
          </cell>
          <cell r="F108" t="str">
            <v/>
          </cell>
        </row>
        <row r="109">
          <cell r="A109" t="str">
            <v>BF03.001</v>
          </cell>
          <cell r="B109" t="str">
            <v>Calentador eléctrico de 20 galones (criollo)</v>
          </cell>
          <cell r="C109" t="str">
            <v>u</v>
          </cell>
          <cell r="D109">
            <v>1</v>
          </cell>
          <cell r="E109">
            <v>1675</v>
          </cell>
          <cell r="F109">
            <v>1675</v>
          </cell>
        </row>
        <row r="110">
          <cell r="A110" t="str">
            <v>BF03.002</v>
          </cell>
          <cell r="B110" t="str">
            <v>Calentador eléctrico de 30 galones (criollo)</v>
          </cell>
          <cell r="C110" t="str">
            <v>u</v>
          </cell>
          <cell r="D110">
            <v>1</v>
          </cell>
          <cell r="E110">
            <v>2095</v>
          </cell>
          <cell r="F110">
            <v>2095</v>
          </cell>
        </row>
        <row r="111">
          <cell r="A111" t="str">
            <v>BF03.003</v>
          </cell>
          <cell r="B111" t="str">
            <v>Calentador eléctrico de 40 galones (criollo)</v>
          </cell>
          <cell r="C111" t="str">
            <v>u</v>
          </cell>
          <cell r="D111">
            <v>1</v>
          </cell>
          <cell r="E111">
            <v>2825</v>
          </cell>
          <cell r="F111">
            <v>2825</v>
          </cell>
        </row>
        <row r="112">
          <cell r="A112" t="str">
            <v>BF03.004</v>
          </cell>
          <cell r="B112" t="str">
            <v>Calentador eléctrico de 60 galones (criollo)</v>
          </cell>
          <cell r="C112" t="str">
            <v>u</v>
          </cell>
          <cell r="D112">
            <v>1</v>
          </cell>
          <cell r="E112">
            <v>4325</v>
          </cell>
          <cell r="F112">
            <v>4325</v>
          </cell>
        </row>
        <row r="113">
          <cell r="A113" t="str">
            <v>BF03.005</v>
          </cell>
          <cell r="B113" t="str">
            <v>Calentador eléctrico de 20 galones (USA)</v>
          </cell>
          <cell r="C113" t="str">
            <v>u</v>
          </cell>
          <cell r="D113">
            <v>1</v>
          </cell>
          <cell r="E113">
            <v>4125</v>
          </cell>
          <cell r="F113">
            <v>4125</v>
          </cell>
        </row>
        <row r="114">
          <cell r="A114" t="str">
            <v>BF03.006</v>
          </cell>
          <cell r="B114" t="str">
            <v>Calentador eléctrico de 30 galones (USA)</v>
          </cell>
          <cell r="C114" t="str">
            <v>u</v>
          </cell>
          <cell r="D114">
            <v>1</v>
          </cell>
          <cell r="E114">
            <v>4325</v>
          </cell>
          <cell r="F114">
            <v>4325</v>
          </cell>
        </row>
        <row r="115">
          <cell r="A115" t="str">
            <v>BF03.007</v>
          </cell>
          <cell r="B115" t="str">
            <v>Calentador eléctrico de 40 galones (USA)</v>
          </cell>
          <cell r="C115" t="str">
            <v>u</v>
          </cell>
          <cell r="D115">
            <v>1</v>
          </cell>
          <cell r="E115">
            <v>4550</v>
          </cell>
          <cell r="F115">
            <v>4550</v>
          </cell>
        </row>
        <row r="116">
          <cell r="A116" t="str">
            <v>BF03.008</v>
          </cell>
          <cell r="B116" t="str">
            <v>Calentador eléctrico de 50 galones (USA)</v>
          </cell>
          <cell r="C116" t="str">
            <v>u</v>
          </cell>
          <cell r="D116">
            <v>1</v>
          </cell>
          <cell r="E116">
            <v>4825</v>
          </cell>
          <cell r="F116">
            <v>4825</v>
          </cell>
        </row>
        <row r="117">
          <cell r="A117" t="str">
            <v>BF04.</v>
          </cell>
          <cell r="B117" t="str">
            <v>Accesorios</v>
          </cell>
          <cell r="C117">
            <v>0</v>
          </cell>
          <cell r="D117" t="str">
            <v/>
          </cell>
          <cell r="E117">
            <v>0</v>
          </cell>
          <cell r="F117" t="str">
            <v/>
          </cell>
        </row>
        <row r="118">
          <cell r="A118" t="str">
            <v>BF04.001</v>
          </cell>
          <cell r="B118" t="str">
            <v>Botiquín corriente, cromado, 1 puerta, luz</v>
          </cell>
          <cell r="C118" t="str">
            <v>u</v>
          </cell>
          <cell r="D118">
            <v>1</v>
          </cell>
          <cell r="E118">
            <v>850</v>
          </cell>
          <cell r="F118">
            <v>850</v>
          </cell>
        </row>
        <row r="119">
          <cell r="A119" t="str">
            <v>BF04.002</v>
          </cell>
          <cell r="B119" t="str">
            <v>Botiquín corriente, cromado, 2 puertas, luz</v>
          </cell>
          <cell r="C119" t="str">
            <v>u</v>
          </cell>
          <cell r="D119">
            <v>1</v>
          </cell>
          <cell r="E119">
            <v>995</v>
          </cell>
          <cell r="F119">
            <v>995</v>
          </cell>
        </row>
        <row r="120">
          <cell r="A120" t="str">
            <v>BF04.003</v>
          </cell>
          <cell r="B120" t="str">
            <v>Botiquín cromado, 3 puertas, 3 luces</v>
          </cell>
          <cell r="C120" t="str">
            <v>u</v>
          </cell>
          <cell r="D120">
            <v>1</v>
          </cell>
          <cell r="E120">
            <v>1875</v>
          </cell>
          <cell r="F120">
            <v>1875</v>
          </cell>
        </row>
        <row r="121">
          <cell r="A121" t="str">
            <v>BF04.004</v>
          </cell>
          <cell r="B121" t="str">
            <v>Botiquín cromado, 3 puertas, 2 luces, 3 cajones</v>
          </cell>
          <cell r="C121" t="str">
            <v>u</v>
          </cell>
          <cell r="D121">
            <v>1</v>
          </cell>
          <cell r="E121">
            <v>2375</v>
          </cell>
          <cell r="F121">
            <v>2375</v>
          </cell>
        </row>
        <row r="122">
          <cell r="A122" t="str">
            <v>BF04.005</v>
          </cell>
          <cell r="B122" t="str">
            <v>Botiquín madera americana, 16"x27", 1 puerta</v>
          </cell>
          <cell r="C122" t="str">
            <v>u</v>
          </cell>
          <cell r="D122">
            <v>1</v>
          </cell>
          <cell r="E122">
            <v>1500</v>
          </cell>
          <cell r="F122">
            <v>1500</v>
          </cell>
        </row>
        <row r="123">
          <cell r="A123" t="str">
            <v>BF04.006</v>
          </cell>
          <cell r="B123" t="str">
            <v>Botiquín madera americana, 36"x30",3 puertas</v>
          </cell>
          <cell r="C123" t="str">
            <v>u</v>
          </cell>
          <cell r="D123">
            <v>1</v>
          </cell>
          <cell r="E123">
            <v>2850</v>
          </cell>
          <cell r="F123">
            <v>2850</v>
          </cell>
        </row>
        <row r="124">
          <cell r="A124" t="str">
            <v>BF04.007</v>
          </cell>
          <cell r="B124" t="str">
            <v>Ducha completa, cromada</v>
          </cell>
          <cell r="C124" t="str">
            <v>u</v>
          </cell>
          <cell r="D124">
            <v>1</v>
          </cell>
          <cell r="E124">
            <v>22</v>
          </cell>
          <cell r="F124">
            <v>22</v>
          </cell>
        </row>
        <row r="125">
          <cell r="A125" t="str">
            <v>BF04.008</v>
          </cell>
          <cell r="B125" t="str">
            <v>Llave angular de 3/8", "Taiwan"</v>
          </cell>
          <cell r="C125" t="str">
            <v>u</v>
          </cell>
          <cell r="D125">
            <v>1</v>
          </cell>
          <cell r="E125">
            <v>18</v>
          </cell>
          <cell r="F125">
            <v>18</v>
          </cell>
        </row>
        <row r="126">
          <cell r="A126" t="str">
            <v>BF04.009</v>
          </cell>
          <cell r="B126" t="str">
            <v>Llave de chorro de 1/2", "Nibco"</v>
          </cell>
          <cell r="C126" t="str">
            <v>u</v>
          </cell>
          <cell r="D126">
            <v>1</v>
          </cell>
          <cell r="E126">
            <v>45</v>
          </cell>
          <cell r="F126">
            <v>45</v>
          </cell>
        </row>
        <row r="127">
          <cell r="A127" t="str">
            <v>BF04.010</v>
          </cell>
          <cell r="B127" t="str">
            <v xml:space="preserve">Llave sencilla cromada, para lavamanos pequeño </v>
          </cell>
          <cell r="C127" t="str">
            <v>u</v>
          </cell>
          <cell r="D127">
            <v>1</v>
          </cell>
          <cell r="E127">
            <v>36</v>
          </cell>
          <cell r="F127">
            <v>36</v>
          </cell>
        </row>
        <row r="128">
          <cell r="A128" t="str">
            <v>BF04.011</v>
          </cell>
          <cell r="B128" t="str">
            <v>Llave cromada, para orinal pequeño</v>
          </cell>
          <cell r="C128" t="str">
            <v>u</v>
          </cell>
          <cell r="D128">
            <v>1</v>
          </cell>
          <cell r="E128">
            <v>85</v>
          </cell>
          <cell r="F128">
            <v>85</v>
          </cell>
        </row>
        <row r="129">
          <cell r="A129" t="str">
            <v>BF04.012</v>
          </cell>
          <cell r="B129" t="str">
            <v>Llave de empotrar de 1/2", cromada</v>
          </cell>
          <cell r="C129" t="str">
            <v>u</v>
          </cell>
          <cell r="D129">
            <v>1</v>
          </cell>
          <cell r="E129">
            <v>91</v>
          </cell>
          <cell r="F129">
            <v>91</v>
          </cell>
        </row>
        <row r="130">
          <cell r="A130" t="str">
            <v>BF04.013</v>
          </cell>
          <cell r="B130" t="str">
            <v>Válvula 3/4" para orinal flúxometro</v>
          </cell>
          <cell r="C130" t="str">
            <v>u</v>
          </cell>
          <cell r="D130">
            <v>1</v>
          </cell>
          <cell r="E130">
            <v>1025</v>
          </cell>
          <cell r="F130">
            <v>1025</v>
          </cell>
        </row>
        <row r="131">
          <cell r="A131" t="str">
            <v>BF04.014</v>
          </cell>
          <cell r="B131" t="str">
            <v>Válvula 1" par orinal flúxometro</v>
          </cell>
          <cell r="C131" t="str">
            <v>u</v>
          </cell>
          <cell r="D131">
            <v>1</v>
          </cell>
          <cell r="E131">
            <v>1065</v>
          </cell>
          <cell r="F131">
            <v>1065</v>
          </cell>
        </row>
        <row r="132">
          <cell r="A132" t="str">
            <v>BF04.015</v>
          </cell>
          <cell r="B132" t="str">
            <v>Tubo flexible con tuerca para lavamanos</v>
          </cell>
          <cell r="C132" t="str">
            <v>u</v>
          </cell>
          <cell r="D132">
            <v>1</v>
          </cell>
          <cell r="E132">
            <v>25</v>
          </cell>
          <cell r="F132">
            <v>25</v>
          </cell>
        </row>
        <row r="133">
          <cell r="A133" t="str">
            <v>BF04.016</v>
          </cell>
          <cell r="B133" t="str">
            <v>Tubo flexible con tuerca para inodoros</v>
          </cell>
          <cell r="C133" t="str">
            <v>u</v>
          </cell>
          <cell r="D133">
            <v>1</v>
          </cell>
          <cell r="E133">
            <v>25</v>
          </cell>
          <cell r="F133">
            <v>25</v>
          </cell>
        </row>
        <row r="134">
          <cell r="A134" t="str">
            <v>BF04.018</v>
          </cell>
          <cell r="B134" t="str">
            <v>Niple 3/8" x 2 1/2", cromado</v>
          </cell>
          <cell r="C134" t="str">
            <v>u</v>
          </cell>
          <cell r="D134">
            <v>1</v>
          </cell>
          <cell r="E134">
            <v>9</v>
          </cell>
          <cell r="F134">
            <v>9</v>
          </cell>
        </row>
        <row r="135">
          <cell r="A135" t="str">
            <v>BF04.019</v>
          </cell>
          <cell r="B135" t="str">
            <v>Junta de Cera</v>
          </cell>
          <cell r="C135" t="str">
            <v>u</v>
          </cell>
          <cell r="D135">
            <v>1</v>
          </cell>
          <cell r="E135">
            <v>8.5</v>
          </cell>
          <cell r="F135">
            <v>8.5</v>
          </cell>
        </row>
        <row r="136">
          <cell r="A136" t="str">
            <v>BF04.020</v>
          </cell>
          <cell r="B136" t="str">
            <v>Arandela Plástica de 3" ó 4", para inodoros</v>
          </cell>
          <cell r="C136" t="str">
            <v>u</v>
          </cell>
          <cell r="D136">
            <v>1</v>
          </cell>
          <cell r="E136">
            <v>28</v>
          </cell>
          <cell r="F136">
            <v>28</v>
          </cell>
        </row>
        <row r="137">
          <cell r="A137" t="str">
            <v>BF04.021</v>
          </cell>
          <cell r="B137" t="str">
            <v>Tornillos para fijar arandela (Juego)</v>
          </cell>
          <cell r="C137" t="str">
            <v>u</v>
          </cell>
          <cell r="D137">
            <v>1</v>
          </cell>
          <cell r="E137">
            <v>2.25</v>
          </cell>
          <cell r="F137">
            <v>2.25</v>
          </cell>
        </row>
        <row r="138">
          <cell r="A138" t="str">
            <v>BF04.022</v>
          </cell>
          <cell r="B138" t="str">
            <v>Palometas fijar lavamanos, en aluminio</v>
          </cell>
          <cell r="C138" t="str">
            <v>par</v>
          </cell>
          <cell r="D138">
            <v>1</v>
          </cell>
          <cell r="E138">
            <v>9</v>
          </cell>
          <cell r="F138">
            <v>9</v>
          </cell>
        </row>
        <row r="139">
          <cell r="A139" t="str">
            <v>BF04.023</v>
          </cell>
          <cell r="B139" t="str">
            <v>Mezcladora para bañera, con desagüe, "PRICE PFISTER USA"</v>
          </cell>
          <cell r="C139" t="str">
            <v>u</v>
          </cell>
          <cell r="D139">
            <v>1</v>
          </cell>
          <cell r="E139">
            <v>975</v>
          </cell>
          <cell r="F139">
            <v>975</v>
          </cell>
        </row>
        <row r="140">
          <cell r="A140" t="str">
            <v>BF04.024</v>
          </cell>
          <cell r="B140" t="str">
            <v>Mezcladora para bidet , "PRICE PFISTER USA", con boquilla</v>
          </cell>
          <cell r="C140" t="str">
            <v>u</v>
          </cell>
          <cell r="D140">
            <v>1</v>
          </cell>
          <cell r="E140">
            <v>1750</v>
          </cell>
          <cell r="F140">
            <v>1750</v>
          </cell>
        </row>
        <row r="141">
          <cell r="A141" t="str">
            <v>BF04.025</v>
          </cell>
          <cell r="B141" t="str">
            <v>Mezcladora para lavamanos "PRICE PFISTER USA" con boquilla</v>
          </cell>
          <cell r="C141" t="str">
            <v>u</v>
          </cell>
          <cell r="D141">
            <v>1</v>
          </cell>
          <cell r="E141">
            <v>675</v>
          </cell>
          <cell r="F141">
            <v>675</v>
          </cell>
        </row>
        <row r="142">
          <cell r="A142" t="str">
            <v>BF04.026</v>
          </cell>
          <cell r="B142" t="str">
            <v>Mezcladora para fregadero "PRICE PFISTER USA", con manguera</v>
          </cell>
          <cell r="C142" t="str">
            <v>u</v>
          </cell>
          <cell r="D142">
            <v>1</v>
          </cell>
          <cell r="E142">
            <v>725</v>
          </cell>
          <cell r="F142">
            <v>725</v>
          </cell>
        </row>
        <row r="143">
          <cell r="A143" t="str">
            <v>BF04.027</v>
          </cell>
          <cell r="B143" t="str">
            <v>Boquilla para lavamanos, automática, cromada, "Sayco"</v>
          </cell>
          <cell r="C143" t="str">
            <v>u</v>
          </cell>
          <cell r="D143">
            <v>1</v>
          </cell>
          <cell r="E143">
            <v>100</v>
          </cell>
          <cell r="F143">
            <v>100</v>
          </cell>
        </row>
        <row r="144">
          <cell r="A144" t="str">
            <v>BF04.028</v>
          </cell>
          <cell r="B144" t="str">
            <v>Boquilla para lavamanos, PVC</v>
          </cell>
          <cell r="C144" t="str">
            <v>u</v>
          </cell>
          <cell r="D144">
            <v>1</v>
          </cell>
          <cell r="E144">
            <v>16</v>
          </cell>
          <cell r="F144">
            <v>16</v>
          </cell>
        </row>
        <row r="145">
          <cell r="A145" t="str">
            <v>BF04.029</v>
          </cell>
          <cell r="B145" t="str">
            <v>Boquilla para fregadero, cromada (c/u)</v>
          </cell>
          <cell r="C145" t="str">
            <v>u</v>
          </cell>
          <cell r="D145">
            <v>1</v>
          </cell>
          <cell r="E145">
            <v>39</v>
          </cell>
          <cell r="F145">
            <v>39</v>
          </cell>
        </row>
        <row r="146">
          <cell r="A146" t="str">
            <v>BF04.030</v>
          </cell>
          <cell r="B146" t="str">
            <v>Boquilla para lavadero, cromada, con tapón</v>
          </cell>
          <cell r="C146" t="str">
            <v>u</v>
          </cell>
          <cell r="D146">
            <v>1</v>
          </cell>
          <cell r="E146">
            <v>22</v>
          </cell>
          <cell r="F146">
            <v>22</v>
          </cell>
        </row>
        <row r="147">
          <cell r="A147" t="str">
            <v>BF04.031</v>
          </cell>
          <cell r="B147" t="str">
            <v>Boquilla para lavadero, PVC, con tapón</v>
          </cell>
          <cell r="C147" t="str">
            <v>u</v>
          </cell>
          <cell r="D147">
            <v>1</v>
          </cell>
          <cell r="E147">
            <v>15.5</v>
          </cell>
          <cell r="F147">
            <v>15.5</v>
          </cell>
        </row>
        <row r="148">
          <cell r="A148" t="str">
            <v>BF04.032</v>
          </cell>
          <cell r="B148" t="str">
            <v>Rejilla 3"x1 1/2",cromada, para piso</v>
          </cell>
          <cell r="C148" t="str">
            <v>u</v>
          </cell>
          <cell r="D148">
            <v>1</v>
          </cell>
          <cell r="E148">
            <v>16.5</v>
          </cell>
          <cell r="F148">
            <v>16.5</v>
          </cell>
        </row>
        <row r="149">
          <cell r="A149" t="str">
            <v>BF04.033</v>
          </cell>
          <cell r="B149" t="str">
            <v>Rejilla 4",aluminio para piso</v>
          </cell>
          <cell r="C149" t="str">
            <v>u</v>
          </cell>
          <cell r="D149">
            <v>1</v>
          </cell>
          <cell r="E149">
            <v>8</v>
          </cell>
          <cell r="F149">
            <v>8</v>
          </cell>
        </row>
        <row r="150">
          <cell r="A150" t="str">
            <v>BF04.034</v>
          </cell>
          <cell r="B150" t="str">
            <v>Sifón lavamanos, 1 1/4", cromado, completo "Nibco"</v>
          </cell>
          <cell r="C150" t="str">
            <v>u</v>
          </cell>
          <cell r="D150">
            <v>1</v>
          </cell>
          <cell r="E150">
            <v>200</v>
          </cell>
          <cell r="F150">
            <v>200</v>
          </cell>
        </row>
        <row r="151">
          <cell r="A151" t="str">
            <v>BF04.035</v>
          </cell>
          <cell r="B151" t="str">
            <v>Sifón lavamanos 1 1/4", PVC</v>
          </cell>
          <cell r="C151" t="str">
            <v>u</v>
          </cell>
          <cell r="D151">
            <v>1</v>
          </cell>
          <cell r="E151">
            <v>25</v>
          </cell>
          <cell r="F151">
            <v>25</v>
          </cell>
        </row>
        <row r="152">
          <cell r="A152" t="str">
            <v>BF04.036</v>
          </cell>
          <cell r="B152" t="str">
            <v>Sifón fregadero 1 1/2", PVC</v>
          </cell>
          <cell r="C152" t="str">
            <v>u</v>
          </cell>
          <cell r="D152">
            <v>1</v>
          </cell>
          <cell r="E152">
            <v>17</v>
          </cell>
          <cell r="F152">
            <v>17</v>
          </cell>
        </row>
        <row r="153">
          <cell r="A153" t="str">
            <v>BF04.037</v>
          </cell>
          <cell r="B153" t="str">
            <v>Desagüe para bañera, PVC</v>
          </cell>
          <cell r="C153" t="str">
            <v>u</v>
          </cell>
          <cell r="D153">
            <v>1</v>
          </cell>
          <cell r="E153">
            <v>175</v>
          </cell>
          <cell r="F153">
            <v>175</v>
          </cell>
        </row>
        <row r="154">
          <cell r="A154" t="str">
            <v>BF04.038</v>
          </cell>
          <cell r="B154" t="str">
            <v>Desagüe doble para fegadero, PVC</v>
          </cell>
          <cell r="C154" t="str">
            <v>u</v>
          </cell>
          <cell r="D154">
            <v>1</v>
          </cell>
          <cell r="E154">
            <v>32</v>
          </cell>
          <cell r="F154">
            <v>32</v>
          </cell>
        </row>
        <row r="155">
          <cell r="A155" t="str">
            <v>BF04.039</v>
          </cell>
          <cell r="B155" t="str">
            <v>Cola extensión lavamanos 1 1/4" x 8", cromada</v>
          </cell>
          <cell r="C155" t="str">
            <v>u</v>
          </cell>
          <cell r="D155">
            <v>1</v>
          </cell>
          <cell r="E155">
            <v>23</v>
          </cell>
          <cell r="F155">
            <v>23</v>
          </cell>
        </row>
        <row r="156">
          <cell r="A156" t="str">
            <v>BF04.040</v>
          </cell>
          <cell r="B156" t="str">
            <v>Cola extensión lavamanos 1 1/2" x 8", cromada</v>
          </cell>
          <cell r="C156" t="str">
            <v>u</v>
          </cell>
          <cell r="D156">
            <v>1</v>
          </cell>
          <cell r="E156">
            <v>25</v>
          </cell>
          <cell r="F156">
            <v>25</v>
          </cell>
        </row>
        <row r="157">
          <cell r="A157" t="str">
            <v>BF04.041</v>
          </cell>
          <cell r="B157" t="str">
            <v>Cola extensión lavamanos 1 1/2" x 8", PVC</v>
          </cell>
          <cell r="C157" t="str">
            <v>u</v>
          </cell>
          <cell r="D157">
            <v>1</v>
          </cell>
          <cell r="E157">
            <v>10.5</v>
          </cell>
          <cell r="F157">
            <v>10.5</v>
          </cell>
        </row>
        <row r="158">
          <cell r="A158" t="str">
            <v>BF04.042</v>
          </cell>
          <cell r="B158" t="str">
            <v>Cubrefalta de 3/8", cromado</v>
          </cell>
          <cell r="C158" t="str">
            <v>u</v>
          </cell>
          <cell r="D158">
            <v>1</v>
          </cell>
          <cell r="E158">
            <v>1.5</v>
          </cell>
          <cell r="F158">
            <v>1.5</v>
          </cell>
        </row>
        <row r="159">
          <cell r="A159" t="str">
            <v>BF04.043</v>
          </cell>
          <cell r="B159" t="str">
            <v>Cubrefalta de 1/2", cromado</v>
          </cell>
          <cell r="C159" t="str">
            <v>u</v>
          </cell>
          <cell r="D159">
            <v>1</v>
          </cell>
          <cell r="E159">
            <v>2.5</v>
          </cell>
          <cell r="F159">
            <v>2.5</v>
          </cell>
        </row>
        <row r="160">
          <cell r="A160" t="str">
            <v>BF04.044</v>
          </cell>
          <cell r="B160" t="str">
            <v>Cubrefalta de 3/4", cromado</v>
          </cell>
          <cell r="C160" t="str">
            <v>u</v>
          </cell>
          <cell r="D160">
            <v>1</v>
          </cell>
          <cell r="E160">
            <v>1.75</v>
          </cell>
          <cell r="F160">
            <v>1.75</v>
          </cell>
        </row>
        <row r="161">
          <cell r="A161" t="str">
            <v>BF04.045</v>
          </cell>
          <cell r="B161" t="str">
            <v>Cepillera cromada corriente</v>
          </cell>
          <cell r="C161" t="str">
            <v>u</v>
          </cell>
          <cell r="D161">
            <v>1</v>
          </cell>
          <cell r="E161">
            <v>18.75</v>
          </cell>
          <cell r="F161">
            <v>18.75</v>
          </cell>
        </row>
        <row r="162">
          <cell r="A162" t="str">
            <v>BF04.046</v>
          </cell>
          <cell r="B162" t="str">
            <v>Gancho cromado doble, corriente</v>
          </cell>
          <cell r="C162" t="str">
            <v>u</v>
          </cell>
          <cell r="D162">
            <v>1</v>
          </cell>
          <cell r="E162">
            <v>12.8</v>
          </cell>
          <cell r="F162">
            <v>12.8</v>
          </cell>
        </row>
        <row r="163">
          <cell r="A163" t="str">
            <v>BF04.047</v>
          </cell>
          <cell r="B163" t="str">
            <v>Jabonera para bañera, con agarradera, cromada, corriente</v>
          </cell>
          <cell r="C163" t="str">
            <v>u</v>
          </cell>
          <cell r="D163">
            <v>1</v>
          </cell>
          <cell r="E163">
            <v>85</v>
          </cell>
          <cell r="F163">
            <v>85</v>
          </cell>
        </row>
        <row r="164">
          <cell r="A164" t="str">
            <v>BF04.048</v>
          </cell>
          <cell r="B164" t="str">
            <v>Jabonera para bañera, sin agarradera, cromada, corriente</v>
          </cell>
          <cell r="C164" t="str">
            <v>u</v>
          </cell>
          <cell r="D164">
            <v>1</v>
          </cell>
          <cell r="E164">
            <v>80</v>
          </cell>
          <cell r="F164">
            <v>80</v>
          </cell>
        </row>
        <row r="165">
          <cell r="A165" t="str">
            <v>BF04.049</v>
          </cell>
          <cell r="B165" t="str">
            <v>Jabonera líquida, cromada, corriente</v>
          </cell>
          <cell r="C165" t="str">
            <v>u</v>
          </cell>
          <cell r="D165">
            <v>1</v>
          </cell>
          <cell r="E165">
            <v>100</v>
          </cell>
          <cell r="F165">
            <v>100</v>
          </cell>
        </row>
        <row r="166">
          <cell r="A166" t="str">
            <v>BF04.050</v>
          </cell>
          <cell r="B166" t="str">
            <v>Papelera empotrada, cromada, corriente</v>
          </cell>
          <cell r="C166" t="str">
            <v>u</v>
          </cell>
          <cell r="D166">
            <v>1</v>
          </cell>
          <cell r="E166">
            <v>99</v>
          </cell>
          <cell r="F166">
            <v>99</v>
          </cell>
        </row>
        <row r="167">
          <cell r="A167" t="str">
            <v>BF04.051</v>
          </cell>
          <cell r="B167" t="str">
            <v>Toallero 24" cromado corriente</v>
          </cell>
          <cell r="C167" t="str">
            <v>u</v>
          </cell>
          <cell r="D167">
            <v>1</v>
          </cell>
          <cell r="E167">
            <v>51</v>
          </cell>
          <cell r="F167">
            <v>51</v>
          </cell>
        </row>
        <row r="168">
          <cell r="A168" t="str">
            <v>BF04.052</v>
          </cell>
          <cell r="B168" t="str">
            <v>Toallero 30" cromado corriente</v>
          </cell>
          <cell r="C168" t="str">
            <v>u</v>
          </cell>
          <cell r="D168">
            <v>1</v>
          </cell>
          <cell r="E168">
            <v>80</v>
          </cell>
          <cell r="F168">
            <v>80</v>
          </cell>
        </row>
        <row r="169">
          <cell r="A169" t="str">
            <v>BF04.053</v>
          </cell>
          <cell r="B169" t="str">
            <v>Toallero 24" acero inoxidable</v>
          </cell>
          <cell r="C169" t="str">
            <v>u</v>
          </cell>
          <cell r="D169">
            <v>1</v>
          </cell>
          <cell r="E169">
            <v>104</v>
          </cell>
          <cell r="F169">
            <v>104</v>
          </cell>
        </row>
        <row r="170">
          <cell r="A170" t="str">
            <v>BF04.054</v>
          </cell>
          <cell r="B170" t="str">
            <v>Toallero 30" acero inoxidable</v>
          </cell>
          <cell r="C170" t="str">
            <v>u</v>
          </cell>
          <cell r="D170">
            <v>1</v>
          </cell>
          <cell r="E170">
            <v>146</v>
          </cell>
          <cell r="F170">
            <v>146</v>
          </cell>
        </row>
        <row r="171">
          <cell r="A171" t="str">
            <v>BL</v>
          </cell>
          <cell r="B171" t="str">
            <v>BLOQUES</v>
          </cell>
          <cell r="C171">
            <v>0</v>
          </cell>
          <cell r="D171" t="str">
            <v/>
          </cell>
          <cell r="E171">
            <v>0</v>
          </cell>
          <cell r="F171" t="str">
            <v/>
          </cell>
        </row>
        <row r="172">
          <cell r="A172" t="str">
            <v>BL01.</v>
          </cell>
          <cell r="B172" t="str">
            <v>Bloques de Barro</v>
          </cell>
        </row>
        <row r="173">
          <cell r="A173" t="str">
            <v>BL01.001</v>
          </cell>
          <cell r="B173" t="str">
            <v>Bloques de Barro de 4"</v>
          </cell>
          <cell r="C173" t="str">
            <v>u</v>
          </cell>
          <cell r="D173">
            <v>1.08</v>
          </cell>
          <cell r="E173">
            <v>5.94</v>
          </cell>
          <cell r="F173">
            <v>6.42</v>
          </cell>
        </row>
        <row r="174">
          <cell r="A174" t="str">
            <v>BL01.002</v>
          </cell>
          <cell r="B174" t="str">
            <v>Bloques de Barro de 6"</v>
          </cell>
          <cell r="C174" t="str">
            <v>u</v>
          </cell>
          <cell r="D174">
            <v>1.08</v>
          </cell>
          <cell r="E174">
            <v>7.56</v>
          </cell>
          <cell r="F174">
            <v>8.16</v>
          </cell>
        </row>
        <row r="175">
          <cell r="A175" t="str">
            <v>BL01.003</v>
          </cell>
          <cell r="B175" t="str">
            <v>Bloques de Barro de 8"</v>
          </cell>
          <cell r="C175" t="str">
            <v>u</v>
          </cell>
          <cell r="D175">
            <v>1.08</v>
          </cell>
          <cell r="E175">
            <v>10</v>
          </cell>
          <cell r="F175">
            <v>10.8</v>
          </cell>
        </row>
        <row r="176">
          <cell r="A176" t="str">
            <v>BL01.004</v>
          </cell>
          <cell r="B176" t="str">
            <v>Bloques de Barro de 5" (forjados)</v>
          </cell>
          <cell r="C176" t="str">
            <v>u</v>
          </cell>
          <cell r="D176">
            <v>1.08</v>
          </cell>
          <cell r="E176">
            <v>7</v>
          </cell>
          <cell r="F176">
            <v>7.56</v>
          </cell>
        </row>
        <row r="177">
          <cell r="A177" t="str">
            <v>BL02.</v>
          </cell>
          <cell r="B177" t="str">
            <v>Bloques de Cemento</v>
          </cell>
          <cell r="C177">
            <v>0</v>
          </cell>
          <cell r="D177" t="str">
            <v/>
          </cell>
          <cell r="E177">
            <v>0</v>
          </cell>
          <cell r="F177" t="str">
            <v/>
          </cell>
        </row>
        <row r="178">
          <cell r="A178" t="str">
            <v>BL02.001</v>
          </cell>
          <cell r="B178" t="str">
            <v>Bloque de hormigón 4"</v>
          </cell>
          <cell r="C178" t="str">
            <v>u</v>
          </cell>
          <cell r="D178">
            <v>1.08</v>
          </cell>
          <cell r="E178">
            <v>4.8600000000000003</v>
          </cell>
          <cell r="F178">
            <v>5.25</v>
          </cell>
        </row>
        <row r="179">
          <cell r="A179" t="str">
            <v>BL02.002</v>
          </cell>
          <cell r="B179" t="str">
            <v>Bloque de hormigón 6"</v>
          </cell>
          <cell r="C179" t="str">
            <v>u</v>
          </cell>
          <cell r="D179">
            <v>1.08</v>
          </cell>
          <cell r="E179">
            <v>6.39</v>
          </cell>
          <cell r="F179">
            <v>6.9</v>
          </cell>
        </row>
        <row r="180">
          <cell r="A180" t="str">
            <v>BL02.003</v>
          </cell>
          <cell r="B180" t="str">
            <v>Bloque de hormigón 8"</v>
          </cell>
          <cell r="C180" t="str">
            <v>u</v>
          </cell>
          <cell r="D180">
            <v>1.08</v>
          </cell>
          <cell r="E180">
            <v>8.3699999999999992</v>
          </cell>
          <cell r="F180">
            <v>9.0399999999999991</v>
          </cell>
        </row>
        <row r="181">
          <cell r="A181" t="str">
            <v>BL02.004</v>
          </cell>
          <cell r="B181" t="str">
            <v>Bloque de hormigón 5" para verjas</v>
          </cell>
          <cell r="C181" t="str">
            <v>u</v>
          </cell>
          <cell r="D181">
            <v>1.08</v>
          </cell>
          <cell r="E181">
            <v>5.9</v>
          </cell>
          <cell r="F181">
            <v>6.37</v>
          </cell>
        </row>
        <row r="182">
          <cell r="A182" t="str">
            <v>BL02.005</v>
          </cell>
          <cell r="B182" t="str">
            <v>Bloque de hormigón 10"</v>
          </cell>
          <cell r="C182" t="str">
            <v>u</v>
          </cell>
          <cell r="D182">
            <v>1.08</v>
          </cell>
          <cell r="E182">
            <v>18.8</v>
          </cell>
          <cell r="F182">
            <v>20.3</v>
          </cell>
        </row>
        <row r="183">
          <cell r="A183" t="str">
            <v>BL02.006</v>
          </cell>
          <cell r="B183" t="str">
            <v>Bloque de hormigón 12"</v>
          </cell>
          <cell r="C183" t="str">
            <v>u</v>
          </cell>
          <cell r="D183">
            <v>1.08</v>
          </cell>
          <cell r="E183">
            <v>18.399999999999999</v>
          </cell>
          <cell r="F183">
            <v>19.87</v>
          </cell>
        </row>
        <row r="184">
          <cell r="A184" t="str">
            <v>BL02.007</v>
          </cell>
          <cell r="B184" t="str">
            <v>Bloque Rusticanales de 4", gris</v>
          </cell>
          <cell r="C184" t="str">
            <v>u</v>
          </cell>
          <cell r="D184">
            <v>1.08</v>
          </cell>
          <cell r="E184">
            <v>20.25</v>
          </cell>
          <cell r="F184">
            <v>21.87</v>
          </cell>
        </row>
        <row r="185">
          <cell r="A185" t="str">
            <v>BL02.008</v>
          </cell>
          <cell r="B185" t="str">
            <v>Bloque Rusticanales de 8", gris</v>
          </cell>
          <cell r="C185" t="str">
            <v>u</v>
          </cell>
          <cell r="D185">
            <v>1.08</v>
          </cell>
          <cell r="E185">
            <v>26.95</v>
          </cell>
          <cell r="F185">
            <v>29.11</v>
          </cell>
        </row>
        <row r="186">
          <cell r="A186" t="str">
            <v>BL02.009</v>
          </cell>
          <cell r="B186" t="str">
            <v>Bloque de 6"x8"x8", liso ( 1/2 bloque de 6")</v>
          </cell>
          <cell r="C186" t="str">
            <v>u</v>
          </cell>
          <cell r="D186">
            <v>1.08</v>
          </cell>
          <cell r="E186">
            <v>4.0999999999999996</v>
          </cell>
          <cell r="F186">
            <v>4.43</v>
          </cell>
        </row>
        <row r="187">
          <cell r="A187" t="str">
            <v>BL02.010</v>
          </cell>
          <cell r="B187" t="str">
            <v>Bloque de 8"x8"x8" , liso ( 1/2 bloque de 8")</v>
          </cell>
          <cell r="C187" t="str">
            <v>u</v>
          </cell>
          <cell r="D187">
            <v>1.08</v>
          </cell>
          <cell r="E187">
            <v>5.4</v>
          </cell>
          <cell r="F187">
            <v>5.83</v>
          </cell>
        </row>
        <row r="188">
          <cell r="A188" t="str">
            <v>BL02.011</v>
          </cell>
          <cell r="B188" t="str">
            <v>Bloque ornamental 8"x8"x16", gris (TICARUST)</v>
          </cell>
          <cell r="C188" t="str">
            <v>u</v>
          </cell>
          <cell r="D188">
            <v>1.08</v>
          </cell>
          <cell r="E188">
            <v>17.149999999999999</v>
          </cell>
          <cell r="F188">
            <v>18.52</v>
          </cell>
        </row>
        <row r="189">
          <cell r="A189" t="str">
            <v>BL02.012</v>
          </cell>
          <cell r="B189" t="str">
            <v>Bloque calado 6", tipo persiana</v>
          </cell>
          <cell r="C189" t="str">
            <v>u</v>
          </cell>
          <cell r="D189">
            <v>1.08</v>
          </cell>
          <cell r="E189">
            <v>8</v>
          </cell>
          <cell r="F189">
            <v>8.64</v>
          </cell>
        </row>
        <row r="190">
          <cell r="A190" t="str">
            <v>BL02.013</v>
          </cell>
          <cell r="B190" t="str">
            <v>Acarreo bloque de hormigón 4"</v>
          </cell>
          <cell r="C190" t="str">
            <v>u</v>
          </cell>
          <cell r="D190">
            <v>1.08</v>
          </cell>
          <cell r="E190">
            <v>0.52</v>
          </cell>
          <cell r="F190">
            <v>0.56000000000000005</v>
          </cell>
        </row>
        <row r="191">
          <cell r="A191" t="str">
            <v>BL02.014</v>
          </cell>
          <cell r="B191" t="str">
            <v>Acarreo bloque de hormigón 5", para verjas</v>
          </cell>
          <cell r="C191" t="str">
            <v>u</v>
          </cell>
          <cell r="D191">
            <v>1.08</v>
          </cell>
          <cell r="E191">
            <v>0.55000000000000004</v>
          </cell>
          <cell r="F191">
            <v>0.59</v>
          </cell>
        </row>
        <row r="192">
          <cell r="A192" t="str">
            <v>BL02.015</v>
          </cell>
          <cell r="B192" t="str">
            <v>Acarreo bloque de hormigón 6"</v>
          </cell>
          <cell r="C192" t="str">
            <v>u</v>
          </cell>
          <cell r="D192">
            <v>1.08</v>
          </cell>
          <cell r="E192">
            <v>0.56000000000000005</v>
          </cell>
          <cell r="F192">
            <v>0.6</v>
          </cell>
        </row>
        <row r="193">
          <cell r="A193" t="str">
            <v>BL02.016</v>
          </cell>
          <cell r="B193" t="str">
            <v>Acarreo bloque de hormigón 8"</v>
          </cell>
          <cell r="C193" t="str">
            <v>u</v>
          </cell>
          <cell r="D193">
            <v>1.08</v>
          </cell>
          <cell r="E193">
            <v>0.63</v>
          </cell>
          <cell r="F193">
            <v>0.68</v>
          </cell>
        </row>
        <row r="194">
          <cell r="A194" t="str">
            <v>BL02.017</v>
          </cell>
          <cell r="B194" t="str">
            <v>Acarreo bloque de hormigón 10"</v>
          </cell>
          <cell r="C194" t="str">
            <v>u</v>
          </cell>
          <cell r="D194">
            <v>1.08</v>
          </cell>
          <cell r="E194">
            <v>1</v>
          </cell>
          <cell r="F194">
            <v>1.08</v>
          </cell>
        </row>
        <row r="195">
          <cell r="A195" t="str">
            <v>BL02.018</v>
          </cell>
          <cell r="B195" t="str">
            <v>Acarreo bloque de hormigón 12"</v>
          </cell>
          <cell r="C195" t="str">
            <v>u</v>
          </cell>
          <cell r="D195">
            <v>1.08</v>
          </cell>
          <cell r="E195">
            <v>1.19</v>
          </cell>
          <cell r="F195">
            <v>1.29</v>
          </cell>
        </row>
        <row r="196">
          <cell r="A196" t="str">
            <v>BL02.019</v>
          </cell>
          <cell r="B196" t="str">
            <v>Acarreo Bloque Rusticanales de 4", gris</v>
          </cell>
          <cell r="C196" t="str">
            <v>u</v>
          </cell>
          <cell r="D196">
            <v>1.08</v>
          </cell>
          <cell r="E196">
            <v>0.56999999999999995</v>
          </cell>
          <cell r="F196">
            <v>0.62</v>
          </cell>
        </row>
        <row r="197">
          <cell r="A197" t="str">
            <v>BL02.020</v>
          </cell>
          <cell r="B197" t="str">
            <v>Acarreo Bloque Rusticanales de 8", gris</v>
          </cell>
          <cell r="C197" t="str">
            <v>u</v>
          </cell>
          <cell r="D197">
            <v>1.08</v>
          </cell>
          <cell r="E197">
            <v>0.78</v>
          </cell>
          <cell r="F197">
            <v>0.84</v>
          </cell>
        </row>
        <row r="198">
          <cell r="A198" t="str">
            <v>BL02.021</v>
          </cell>
          <cell r="B198" t="str">
            <v>Acarreo Bloque de 6"x8"x8", liso ( 1/2 Acarreo Bloque de 6")</v>
          </cell>
          <cell r="C198" t="str">
            <v>u</v>
          </cell>
          <cell r="D198">
            <v>1.08</v>
          </cell>
          <cell r="E198">
            <v>0.3</v>
          </cell>
          <cell r="F198">
            <v>0.32</v>
          </cell>
        </row>
        <row r="199">
          <cell r="A199" t="str">
            <v>BL02.022</v>
          </cell>
          <cell r="B199" t="str">
            <v>Acarreo Bloque de 8"x8"x8" , liso ( 1/2 Acarreo Bloque de 8")</v>
          </cell>
          <cell r="C199" t="str">
            <v>u</v>
          </cell>
          <cell r="D199">
            <v>1.08</v>
          </cell>
          <cell r="E199">
            <v>0.34</v>
          </cell>
          <cell r="F199">
            <v>0.37</v>
          </cell>
        </row>
        <row r="200">
          <cell r="A200" t="str">
            <v>BL02.023</v>
          </cell>
          <cell r="B200" t="str">
            <v>Acarreo Bloque ornamental 8"x8"x16", gris (TICARUST)</v>
          </cell>
          <cell r="C200" t="str">
            <v>u</v>
          </cell>
          <cell r="D200">
            <v>1.08</v>
          </cell>
          <cell r="E200">
            <v>0.53</v>
          </cell>
          <cell r="F200">
            <v>0.56999999999999995</v>
          </cell>
        </row>
        <row r="201">
          <cell r="A201" t="str">
            <v>BL02.024</v>
          </cell>
          <cell r="B201" t="str">
            <v>Acarreo Bloque calado 6", tipo persiana</v>
          </cell>
          <cell r="C201" t="str">
            <v>u</v>
          </cell>
          <cell r="D201">
            <v>1.08</v>
          </cell>
          <cell r="E201">
            <v>0.53</v>
          </cell>
          <cell r="F201">
            <v>0.56999999999999995</v>
          </cell>
        </row>
        <row r="202">
          <cell r="A202" t="str">
            <v>BL99.001</v>
          </cell>
          <cell r="B202" t="str">
            <v>Bloques de Cristal</v>
          </cell>
          <cell r="C202" t="str">
            <v>u</v>
          </cell>
          <cell r="D202">
            <v>1.08</v>
          </cell>
          <cell r="E202">
            <v>80</v>
          </cell>
          <cell r="F202">
            <v>86.4</v>
          </cell>
        </row>
        <row r="203">
          <cell r="A203" t="str">
            <v>BL99.011</v>
          </cell>
          <cell r="B203" t="str">
            <v>Acarreo de Bloques de Cristal</v>
          </cell>
          <cell r="C203" t="str">
            <v>u</v>
          </cell>
          <cell r="D203">
            <v>1.08</v>
          </cell>
          <cell r="E203">
            <v>4</v>
          </cell>
          <cell r="F203">
            <v>4.32</v>
          </cell>
        </row>
        <row r="204">
          <cell r="A204" t="str">
            <v>BO</v>
          </cell>
          <cell r="B204" t="str">
            <v>BOMBA DE AGUA PARA CISTERNAS</v>
          </cell>
          <cell r="C204">
            <v>0</v>
          </cell>
          <cell r="D204" t="str">
            <v/>
          </cell>
          <cell r="E204">
            <v>0</v>
          </cell>
          <cell r="F204" t="str">
            <v/>
          </cell>
        </row>
        <row r="205">
          <cell r="A205" t="str">
            <v>BO01.002</v>
          </cell>
          <cell r="B205" t="str">
            <v>Bomba de 3/4 H.P., sin tanque</v>
          </cell>
          <cell r="C205" t="str">
            <v>u</v>
          </cell>
          <cell r="D205">
            <v>1</v>
          </cell>
          <cell r="E205">
            <v>2500</v>
          </cell>
          <cell r="F205">
            <v>2500</v>
          </cell>
        </row>
        <row r="206">
          <cell r="A206" t="str">
            <v>BO01.008</v>
          </cell>
          <cell r="B206" t="str">
            <v>Tanque hidroneumático de 42 gls, criollo</v>
          </cell>
          <cell r="C206" t="str">
            <v>u</v>
          </cell>
          <cell r="D206">
            <v>1</v>
          </cell>
          <cell r="E206">
            <v>1000</v>
          </cell>
          <cell r="F206">
            <v>1000</v>
          </cell>
        </row>
        <row r="207">
          <cell r="A207" t="str">
            <v>CC</v>
          </cell>
          <cell r="B207" t="str">
            <v>CEMENTOS Y CALES</v>
          </cell>
          <cell r="C207">
            <v>0</v>
          </cell>
          <cell r="D207" t="str">
            <v/>
          </cell>
          <cell r="E207">
            <v>0</v>
          </cell>
          <cell r="F207" t="str">
            <v/>
          </cell>
        </row>
        <row r="208">
          <cell r="A208" t="str">
            <v>CC01.001</v>
          </cell>
          <cell r="B208" t="str">
            <v>Cal Pomier (50 lbs)</v>
          </cell>
          <cell r="C208" t="str">
            <v>fda</v>
          </cell>
          <cell r="D208">
            <v>1</v>
          </cell>
          <cell r="E208">
            <v>59</v>
          </cell>
          <cell r="F208">
            <v>59</v>
          </cell>
        </row>
        <row r="209">
          <cell r="A209" t="str">
            <v>CC01.002</v>
          </cell>
          <cell r="B209" t="str">
            <v>Cemento Blanco (90 lbs)</v>
          </cell>
          <cell r="C209" t="str">
            <v>fda</v>
          </cell>
          <cell r="D209">
            <v>1</v>
          </cell>
          <cell r="E209">
            <v>180</v>
          </cell>
          <cell r="F209">
            <v>180</v>
          </cell>
        </row>
        <row r="210">
          <cell r="A210" t="str">
            <v>CC01.003</v>
          </cell>
          <cell r="B210" t="str">
            <v>Cemento Gris ("Portland")</v>
          </cell>
          <cell r="C210" t="str">
            <v>fda</v>
          </cell>
          <cell r="D210">
            <v>1</v>
          </cell>
          <cell r="E210">
            <v>69</v>
          </cell>
          <cell r="F210">
            <v>69</v>
          </cell>
        </row>
        <row r="211">
          <cell r="A211" t="str">
            <v>CC02.001</v>
          </cell>
          <cell r="B211" t="str">
            <v>Cemento para Grouting Expansivo</v>
          </cell>
          <cell r="C211" t="str">
            <v>fda</v>
          </cell>
          <cell r="D211">
            <v>1</v>
          </cell>
          <cell r="E211">
            <v>500</v>
          </cell>
          <cell r="F211">
            <v>500</v>
          </cell>
        </row>
        <row r="212">
          <cell r="A212" t="str">
            <v>CC02.002</v>
          </cell>
          <cell r="B212" t="str">
            <v>Cemento para Grouting Portland</v>
          </cell>
          <cell r="C212" t="str">
            <v>fda</v>
          </cell>
          <cell r="D212">
            <v>1</v>
          </cell>
          <cell r="E212">
            <v>67</v>
          </cell>
          <cell r="F212">
            <v>67</v>
          </cell>
        </row>
        <row r="213">
          <cell r="A213" t="str">
            <v>CC02.003</v>
          </cell>
          <cell r="B213" t="str">
            <v>Supracure</v>
          </cell>
          <cell r="C213" t="str">
            <v>gl</v>
          </cell>
          <cell r="D213">
            <v>1</v>
          </cell>
          <cell r="E213">
            <v>97.2</v>
          </cell>
          <cell r="F213">
            <v>97.2</v>
          </cell>
        </row>
        <row r="214">
          <cell r="A214" t="str">
            <v>CC02.004</v>
          </cell>
          <cell r="B214" t="str">
            <v>Superplastificante</v>
          </cell>
          <cell r="C214" t="str">
            <v>gl</v>
          </cell>
          <cell r="D214">
            <v>1</v>
          </cell>
          <cell r="E214">
            <v>91.8</v>
          </cell>
          <cell r="F214">
            <v>91.8</v>
          </cell>
        </row>
        <row r="215">
          <cell r="A215" t="str">
            <v>CC02.002</v>
          </cell>
          <cell r="B215" t="str">
            <v>Cemento para Grouting Portland</v>
          </cell>
          <cell r="C215" t="str">
            <v>fda</v>
          </cell>
          <cell r="D215">
            <v>1</v>
          </cell>
          <cell r="E215">
            <v>67</v>
          </cell>
          <cell r="F215">
            <v>67</v>
          </cell>
        </row>
        <row r="216">
          <cell r="A216" t="str">
            <v>CC02.003</v>
          </cell>
          <cell r="B216" t="str">
            <v>Supracure</v>
          </cell>
          <cell r="C216" t="str">
            <v>gl</v>
          </cell>
          <cell r="D216">
            <v>1</v>
          </cell>
          <cell r="E216">
            <v>97.2</v>
          </cell>
          <cell r="F216">
            <v>97.2</v>
          </cell>
        </row>
        <row r="217">
          <cell r="A217" t="str">
            <v>CC02.004</v>
          </cell>
          <cell r="B217" t="str">
            <v>Superplastificante</v>
          </cell>
          <cell r="C217" t="str">
            <v>gl</v>
          </cell>
          <cell r="D217">
            <v>1</v>
          </cell>
          <cell r="E217">
            <v>91.8</v>
          </cell>
          <cell r="F217">
            <v>91.8</v>
          </cell>
        </row>
        <row r="218">
          <cell r="A218" t="str">
            <v>CE</v>
          </cell>
          <cell r="B218" t="str">
            <v>CERAMICAS</v>
          </cell>
          <cell r="C218">
            <v>0</v>
          </cell>
          <cell r="D218" t="str">
            <v/>
          </cell>
          <cell r="E218">
            <v>0</v>
          </cell>
          <cell r="F218" t="str">
            <v/>
          </cell>
        </row>
        <row r="219">
          <cell r="A219" t="str">
            <v>CE01.001</v>
          </cell>
          <cell r="B219" t="str">
            <v>Cerámica Criolla 15x15, monocolor</v>
          </cell>
          <cell r="C219" t="str">
            <v>m2</v>
          </cell>
          <cell r="D219">
            <v>1</v>
          </cell>
          <cell r="E219">
            <v>175</v>
          </cell>
          <cell r="F219">
            <v>175</v>
          </cell>
        </row>
        <row r="220">
          <cell r="A220" t="str">
            <v>CE01.002</v>
          </cell>
          <cell r="B220" t="str">
            <v>Cerámica Criolla 15x15, blanca</v>
          </cell>
          <cell r="C220" t="str">
            <v>m2</v>
          </cell>
          <cell r="D220">
            <v>1</v>
          </cell>
          <cell r="E220">
            <v>175</v>
          </cell>
          <cell r="F220">
            <v>175</v>
          </cell>
        </row>
        <row r="221">
          <cell r="A221" t="str">
            <v>CE01.010</v>
          </cell>
          <cell r="B221" t="str">
            <v>Cerámica Importada (Carabela). Costo Medio</v>
          </cell>
          <cell r="C221" t="str">
            <v>m2</v>
          </cell>
          <cell r="D221">
            <v>1</v>
          </cell>
          <cell r="E221">
            <v>250</v>
          </cell>
          <cell r="F221">
            <v>250</v>
          </cell>
        </row>
        <row r="222">
          <cell r="A222" t="str">
            <v>CE01.011</v>
          </cell>
          <cell r="B222" t="str">
            <v>Corte de Chazos</v>
          </cell>
          <cell r="C222" t="str">
            <v>u</v>
          </cell>
          <cell r="D222">
            <v>1</v>
          </cell>
          <cell r="E222">
            <v>2.6</v>
          </cell>
          <cell r="F222">
            <v>2.6</v>
          </cell>
        </row>
        <row r="223">
          <cell r="A223" t="str">
            <v>CE01.012</v>
          </cell>
          <cell r="B223" t="str">
            <v>Estopa</v>
          </cell>
          <cell r="C223" t="str">
            <v>lb</v>
          </cell>
          <cell r="D223">
            <v>1</v>
          </cell>
          <cell r="E223">
            <v>12</v>
          </cell>
          <cell r="F223">
            <v>12</v>
          </cell>
        </row>
        <row r="224">
          <cell r="A224" t="str">
            <v>CE01.021</v>
          </cell>
          <cell r="B224" t="str">
            <v>Zócalos 8x30 Cerámica Importada (Carabela), Costo medio</v>
          </cell>
          <cell r="C224" t="str">
            <v>u</v>
          </cell>
          <cell r="D224">
            <v>1</v>
          </cell>
          <cell r="E224">
            <v>12</v>
          </cell>
          <cell r="F224">
            <v>12</v>
          </cell>
        </row>
        <row r="225">
          <cell r="A225" t="str">
            <v>CJ</v>
          </cell>
          <cell r="B225" t="str">
            <v>CERRAJERIA</v>
          </cell>
          <cell r="C225">
            <v>0</v>
          </cell>
          <cell r="D225" t="str">
            <v/>
          </cell>
          <cell r="E225">
            <v>0</v>
          </cell>
          <cell r="F225" t="str">
            <v/>
          </cell>
        </row>
        <row r="226">
          <cell r="A226" t="str">
            <v>CJ01.001</v>
          </cell>
          <cell r="B226" t="str">
            <v>Llavín corriente, doble puño con llave y seguro</v>
          </cell>
          <cell r="C226" t="str">
            <v>u</v>
          </cell>
          <cell r="D226">
            <v>1</v>
          </cell>
          <cell r="E226">
            <v>125</v>
          </cell>
          <cell r="F226">
            <v>125</v>
          </cell>
        </row>
        <row r="227">
          <cell r="A227" t="str">
            <v>CJ01.002</v>
          </cell>
          <cell r="B227" t="str">
            <v>Llavín de Calidad, doble puño con llave y seguro</v>
          </cell>
          <cell r="C227" t="str">
            <v>u</v>
          </cell>
          <cell r="D227">
            <v>1</v>
          </cell>
          <cell r="E227">
            <v>425</v>
          </cell>
          <cell r="F227">
            <v>425</v>
          </cell>
        </row>
        <row r="228">
          <cell r="A228" t="str">
            <v>CJ01.003</v>
          </cell>
          <cell r="B228" t="str">
            <v>Bisagras STANLEY 3 1/2" x 3 1/2" doradas</v>
          </cell>
          <cell r="C228" t="str">
            <v>par</v>
          </cell>
          <cell r="D228">
            <v>1</v>
          </cell>
          <cell r="E228">
            <v>44</v>
          </cell>
          <cell r="F228">
            <v>44</v>
          </cell>
        </row>
        <row r="229">
          <cell r="A229" t="str">
            <v>CJ01.004</v>
          </cell>
          <cell r="B229" t="str">
            <v>Bisagras VAIVEN de piso, americana</v>
          </cell>
          <cell r="C229" t="str">
            <v>ud</v>
          </cell>
          <cell r="D229">
            <v>1</v>
          </cell>
          <cell r="E229">
            <v>480</v>
          </cell>
          <cell r="F229">
            <v>480</v>
          </cell>
        </row>
        <row r="230">
          <cell r="A230" t="str">
            <v>CJ01.007</v>
          </cell>
          <cell r="B230" t="str">
            <v>Tornillos de 3" x 14</v>
          </cell>
          <cell r="C230" t="str">
            <v>u</v>
          </cell>
          <cell r="D230">
            <v>1</v>
          </cell>
          <cell r="E230">
            <v>1.95</v>
          </cell>
          <cell r="F230">
            <v>1.95</v>
          </cell>
        </row>
        <row r="231">
          <cell r="A231" t="str">
            <v>CJ01.008</v>
          </cell>
          <cell r="B231" t="str">
            <v>Tarugos plásticos de 3/8" x 2"</v>
          </cell>
          <cell r="C231" t="str">
            <v>u</v>
          </cell>
          <cell r="D231">
            <v>1</v>
          </cell>
          <cell r="E231">
            <v>0.6</v>
          </cell>
          <cell r="F231">
            <v>0.6</v>
          </cell>
        </row>
        <row r="232">
          <cell r="A232" t="str">
            <v>EB</v>
          </cell>
          <cell r="B232" t="str">
            <v>EBANISTERIA</v>
          </cell>
          <cell r="C232">
            <v>0</v>
          </cell>
          <cell r="D232" t="str">
            <v/>
          </cell>
          <cell r="E232">
            <v>0</v>
          </cell>
          <cell r="F232" t="str">
            <v/>
          </cell>
        </row>
        <row r="233">
          <cell r="A233" t="str">
            <v>EB01.001</v>
          </cell>
          <cell r="B233" t="str">
            <v>Marco de pino en 2" x 4"</v>
          </cell>
          <cell r="C233" t="str">
            <v>p</v>
          </cell>
          <cell r="D233">
            <v>1</v>
          </cell>
          <cell r="E233">
            <v>17.5</v>
          </cell>
          <cell r="F233">
            <v>17.5</v>
          </cell>
        </row>
        <row r="234">
          <cell r="A234" t="str">
            <v>EB01.002</v>
          </cell>
          <cell r="B234" t="str">
            <v>Marco de caoba en 2" x 4"</v>
          </cell>
          <cell r="C234" t="str">
            <v>p</v>
          </cell>
          <cell r="D234">
            <v>1</v>
          </cell>
          <cell r="E234">
            <v>62.5</v>
          </cell>
          <cell r="F234">
            <v>62.5</v>
          </cell>
        </row>
        <row r="235">
          <cell r="A235" t="str">
            <v>EB01.003</v>
          </cell>
          <cell r="B235" t="str">
            <v>Puerta en Plywood 3/16"</v>
          </cell>
          <cell r="C235" t="str">
            <v>p2</v>
          </cell>
          <cell r="D235">
            <v>1</v>
          </cell>
          <cell r="E235">
            <v>35</v>
          </cell>
          <cell r="F235">
            <v>35</v>
          </cell>
        </row>
        <row r="236">
          <cell r="A236" t="str">
            <v>EB01.004</v>
          </cell>
          <cell r="B236" t="str">
            <v>Puerta panelada en Pino</v>
          </cell>
          <cell r="C236" t="str">
            <v>p2</v>
          </cell>
          <cell r="D236">
            <v>1</v>
          </cell>
          <cell r="E236">
            <v>68</v>
          </cell>
          <cell r="F236">
            <v>68</v>
          </cell>
        </row>
        <row r="237">
          <cell r="A237" t="str">
            <v>EB01.005</v>
          </cell>
          <cell r="B237" t="str">
            <v>Puerta panelada en Caoba</v>
          </cell>
          <cell r="C237" t="str">
            <v>p2</v>
          </cell>
          <cell r="D237">
            <v>1</v>
          </cell>
          <cell r="E237">
            <v>180</v>
          </cell>
          <cell r="F237">
            <v>180</v>
          </cell>
        </row>
        <row r="238">
          <cell r="A238" t="str">
            <v>EB01.006</v>
          </cell>
          <cell r="B238" t="str">
            <v>Puerta panelada especial en Caoba (Para Puerta Principal)</v>
          </cell>
          <cell r="C238" t="str">
            <v>p3</v>
          </cell>
          <cell r="D238">
            <v>1</v>
          </cell>
          <cell r="E238">
            <v>250</v>
          </cell>
          <cell r="F238">
            <v>250</v>
          </cell>
        </row>
        <row r="239">
          <cell r="A239" t="str">
            <v>EB01.007</v>
          </cell>
          <cell r="B239" t="str">
            <v>Gabinete de piso en Pino</v>
          </cell>
          <cell r="C239" t="str">
            <v>p</v>
          </cell>
          <cell r="D239">
            <v>1</v>
          </cell>
          <cell r="E239">
            <v>650</v>
          </cell>
          <cell r="F239">
            <v>650</v>
          </cell>
        </row>
        <row r="240">
          <cell r="A240" t="str">
            <v>EB01.008</v>
          </cell>
          <cell r="B240" t="str">
            <v>Gabinete de pared en Pino</v>
          </cell>
          <cell r="C240" t="str">
            <v>p</v>
          </cell>
          <cell r="D240">
            <v>1</v>
          </cell>
          <cell r="E240">
            <v>550</v>
          </cell>
          <cell r="F240">
            <v>550</v>
          </cell>
        </row>
        <row r="241">
          <cell r="A241" t="str">
            <v>EB01.016</v>
          </cell>
          <cell r="B241" t="str">
            <v>Montura puertas (incluye marco y llavín)</v>
          </cell>
          <cell r="C241" t="str">
            <v>u</v>
          </cell>
          <cell r="D241">
            <v>1</v>
          </cell>
          <cell r="E241">
            <v>250</v>
          </cell>
          <cell r="F241">
            <v>250</v>
          </cell>
        </row>
        <row r="242">
          <cell r="A242" t="str">
            <v>EB01.017</v>
          </cell>
          <cell r="B242" t="str">
            <v>Aplicación laca todo costo (por puerta)</v>
          </cell>
          <cell r="C242" t="str">
            <v>u</v>
          </cell>
          <cell r="D242">
            <v>1</v>
          </cell>
          <cell r="E242">
            <v>500</v>
          </cell>
          <cell r="F242">
            <v>500</v>
          </cell>
        </row>
        <row r="243">
          <cell r="A243" t="str">
            <v>EB02.001</v>
          </cell>
          <cell r="B243" t="str">
            <v>Tope de Marmolite "Alpha"</v>
          </cell>
          <cell r="C243" t="str">
            <v>p2</v>
          </cell>
          <cell r="D243">
            <v>1</v>
          </cell>
          <cell r="E243">
            <v>85</v>
          </cell>
          <cell r="F243">
            <v>85</v>
          </cell>
        </row>
        <row r="244">
          <cell r="A244" t="str">
            <v>EB02.002</v>
          </cell>
          <cell r="B244" t="str">
            <v>Tope de Marmolite Natural.  Incluye Instalación.</v>
          </cell>
          <cell r="C244" t="str">
            <v>p2</v>
          </cell>
          <cell r="D244">
            <v>1</v>
          </cell>
          <cell r="E244">
            <v>85</v>
          </cell>
          <cell r="F244">
            <v>85</v>
          </cell>
        </row>
        <row r="245">
          <cell r="A245" t="str">
            <v>EB02.003</v>
          </cell>
          <cell r="B245" t="str">
            <v>Tope de Marmolite Color.  Incluye Instalación.</v>
          </cell>
          <cell r="C245" t="str">
            <v>p2</v>
          </cell>
          <cell r="D245">
            <v>1</v>
          </cell>
          <cell r="E245">
            <v>120</v>
          </cell>
          <cell r="F245">
            <v>120</v>
          </cell>
        </row>
        <row r="246">
          <cell r="A246" t="str">
            <v>EB02.004</v>
          </cell>
          <cell r="B246" t="str">
            <v>Tope de Marmolite - Granitop.  Incluye Instalación.</v>
          </cell>
          <cell r="C246" t="str">
            <v>p2</v>
          </cell>
          <cell r="D246">
            <v>1.08</v>
          </cell>
          <cell r="E246">
            <v>150</v>
          </cell>
          <cell r="F246">
            <v>162</v>
          </cell>
        </row>
        <row r="247">
          <cell r="A247" t="str">
            <v>EL</v>
          </cell>
          <cell r="B247" t="str">
            <v>ELECTRICIDAD</v>
          </cell>
          <cell r="C247">
            <v>0</v>
          </cell>
          <cell r="D247" t="str">
            <v/>
          </cell>
          <cell r="E247">
            <v>0</v>
          </cell>
          <cell r="F247" t="str">
            <v/>
          </cell>
        </row>
        <row r="248">
          <cell r="A248" t="str">
            <v>EL01.001</v>
          </cell>
          <cell r="B248" t="str">
            <v>Caja rectangular 2x4 de 1/2", americana</v>
          </cell>
          <cell r="C248" t="str">
            <v>u</v>
          </cell>
          <cell r="D248">
            <v>1</v>
          </cell>
          <cell r="E248">
            <v>7.95</v>
          </cell>
          <cell r="F248">
            <v>7.95</v>
          </cell>
        </row>
        <row r="249">
          <cell r="A249" t="str">
            <v>EL01.002</v>
          </cell>
          <cell r="B249" t="str">
            <v>Caja rectangular 2x4 de 3/4", americana</v>
          </cell>
          <cell r="C249" t="str">
            <v>u</v>
          </cell>
          <cell r="D249">
            <v>1</v>
          </cell>
          <cell r="E249">
            <v>8</v>
          </cell>
          <cell r="F249">
            <v>8</v>
          </cell>
        </row>
        <row r="250">
          <cell r="A250" t="str">
            <v>EL01.003</v>
          </cell>
          <cell r="B250" t="str">
            <v>Caja octagonal de 1/2", americana</v>
          </cell>
          <cell r="C250" t="str">
            <v>u</v>
          </cell>
          <cell r="D250">
            <v>1</v>
          </cell>
          <cell r="E250">
            <v>8.9499999999999993</v>
          </cell>
          <cell r="F250">
            <v>8.9499999999999993</v>
          </cell>
        </row>
        <row r="251">
          <cell r="A251" t="str">
            <v>EL01.004</v>
          </cell>
          <cell r="B251" t="str">
            <v>Caja octagonal de 3/4", americana</v>
          </cell>
          <cell r="C251" t="str">
            <v>u</v>
          </cell>
          <cell r="D251">
            <v>1</v>
          </cell>
          <cell r="E251">
            <v>8.9499999999999993</v>
          </cell>
          <cell r="F251">
            <v>8.9499999999999993</v>
          </cell>
        </row>
        <row r="252">
          <cell r="A252" t="str">
            <v>EL01.005</v>
          </cell>
          <cell r="B252" t="str">
            <v>Roseta porcelana americana</v>
          </cell>
          <cell r="C252" t="str">
            <v>u</v>
          </cell>
          <cell r="D252">
            <v>1</v>
          </cell>
          <cell r="E252">
            <v>18</v>
          </cell>
          <cell r="F252">
            <v>18</v>
          </cell>
        </row>
        <row r="253">
          <cell r="A253" t="str">
            <v>EL01.006</v>
          </cell>
          <cell r="B253" t="str">
            <v>Tubo 1/2" x 10', PVC</v>
          </cell>
          <cell r="C253" t="str">
            <v>u</v>
          </cell>
          <cell r="D253">
            <v>1</v>
          </cell>
          <cell r="E253">
            <v>6.95</v>
          </cell>
          <cell r="F253">
            <v>6.95</v>
          </cell>
        </row>
        <row r="254">
          <cell r="A254" t="str">
            <v>EL01.007</v>
          </cell>
          <cell r="B254" t="str">
            <v>Tubo 3/4" x 10', PVC</v>
          </cell>
          <cell r="C254" t="str">
            <v>u</v>
          </cell>
          <cell r="D254">
            <v>1</v>
          </cell>
          <cell r="E254">
            <v>10.95</v>
          </cell>
          <cell r="F254">
            <v>10.95</v>
          </cell>
        </row>
        <row r="255">
          <cell r="A255" t="str">
            <v>EL01.008</v>
          </cell>
          <cell r="B255" t="str">
            <v>Tubo 1" x 10', PVC</v>
          </cell>
          <cell r="C255" t="str">
            <v>u</v>
          </cell>
          <cell r="D255">
            <v>1</v>
          </cell>
          <cell r="E255">
            <v>17</v>
          </cell>
          <cell r="F255">
            <v>17</v>
          </cell>
        </row>
        <row r="256">
          <cell r="A256" t="str">
            <v>EL01.009</v>
          </cell>
          <cell r="B256" t="str">
            <v>Tubo 1 1/2" x 10', PVC</v>
          </cell>
          <cell r="C256" t="str">
            <v>u</v>
          </cell>
          <cell r="D256">
            <v>1</v>
          </cell>
          <cell r="E256">
            <v>20</v>
          </cell>
          <cell r="F256">
            <v>20</v>
          </cell>
        </row>
        <row r="257">
          <cell r="A257" t="str">
            <v>EL01.010</v>
          </cell>
          <cell r="B257" t="str">
            <v>Tubo 2" x 10', PVC</v>
          </cell>
          <cell r="C257" t="str">
            <v>u</v>
          </cell>
          <cell r="D257">
            <v>1</v>
          </cell>
          <cell r="E257">
            <v>23</v>
          </cell>
          <cell r="F257">
            <v>23</v>
          </cell>
        </row>
        <row r="258">
          <cell r="A258" t="str">
            <v>EL01.011</v>
          </cell>
          <cell r="B258" t="str">
            <v>Codo PVC Eléctrico de 1/2"</v>
          </cell>
          <cell r="C258" t="str">
            <v>u</v>
          </cell>
          <cell r="D258">
            <v>1</v>
          </cell>
          <cell r="E258">
            <v>6.95</v>
          </cell>
          <cell r="F258">
            <v>6.95</v>
          </cell>
        </row>
        <row r="259">
          <cell r="A259" t="str">
            <v>EL01.012</v>
          </cell>
          <cell r="B259" t="str">
            <v>Codo PVC Eléctrico de 3/4"</v>
          </cell>
          <cell r="C259" t="str">
            <v>u</v>
          </cell>
          <cell r="D259">
            <v>1</v>
          </cell>
          <cell r="E259">
            <v>10.95</v>
          </cell>
          <cell r="F259">
            <v>10.95</v>
          </cell>
        </row>
        <row r="260">
          <cell r="A260" t="str">
            <v>EL01.013</v>
          </cell>
          <cell r="B260" t="str">
            <v>Alambre Duplo # 18, St.</v>
          </cell>
          <cell r="C260" t="str">
            <v>p</v>
          </cell>
          <cell r="D260">
            <v>1</v>
          </cell>
          <cell r="E260">
            <v>0.86</v>
          </cell>
          <cell r="F260">
            <v>0.86</v>
          </cell>
        </row>
        <row r="261">
          <cell r="A261" t="str">
            <v>EL01.014</v>
          </cell>
          <cell r="B261" t="str">
            <v>Alambre THW # 14, St.</v>
          </cell>
          <cell r="C261" t="str">
            <v>p</v>
          </cell>
          <cell r="D261">
            <v>1</v>
          </cell>
          <cell r="E261">
            <v>0.69</v>
          </cell>
          <cell r="F261">
            <v>0.69</v>
          </cell>
        </row>
        <row r="262">
          <cell r="A262" t="str">
            <v>EL01.015</v>
          </cell>
          <cell r="B262" t="str">
            <v>Alambre THW # 12, St.</v>
          </cell>
          <cell r="C262" t="str">
            <v>p</v>
          </cell>
          <cell r="D262">
            <v>1</v>
          </cell>
          <cell r="E262">
            <v>0.93</v>
          </cell>
          <cell r="F262">
            <v>0.93</v>
          </cell>
        </row>
        <row r="263">
          <cell r="A263" t="str">
            <v>EL01.016</v>
          </cell>
          <cell r="B263" t="str">
            <v>Alambre THW # 10, St.</v>
          </cell>
          <cell r="C263" t="str">
            <v>p</v>
          </cell>
          <cell r="D263">
            <v>1</v>
          </cell>
          <cell r="E263">
            <v>1.5</v>
          </cell>
          <cell r="F263">
            <v>1.5</v>
          </cell>
        </row>
        <row r="264">
          <cell r="A264" t="str">
            <v>EL01.017</v>
          </cell>
          <cell r="B264" t="str">
            <v>Alambre THW # 8, St.</v>
          </cell>
          <cell r="C264" t="str">
            <v>p</v>
          </cell>
          <cell r="D264">
            <v>1</v>
          </cell>
          <cell r="E264">
            <v>2.77</v>
          </cell>
          <cell r="F264">
            <v>2.77</v>
          </cell>
        </row>
        <row r="265">
          <cell r="A265" t="str">
            <v>EL01.018</v>
          </cell>
          <cell r="B265" t="str">
            <v>Alambre THW # 6, St.</v>
          </cell>
          <cell r="C265" t="str">
            <v>p</v>
          </cell>
          <cell r="D265">
            <v>1</v>
          </cell>
          <cell r="E265">
            <v>3.99</v>
          </cell>
          <cell r="F265">
            <v>3.99</v>
          </cell>
        </row>
        <row r="266">
          <cell r="A266" t="str">
            <v>EL01.019</v>
          </cell>
          <cell r="B266" t="str">
            <v>Alambre THW # 4, St.</v>
          </cell>
          <cell r="C266" t="str">
            <v>p</v>
          </cell>
          <cell r="D266">
            <v>1</v>
          </cell>
          <cell r="E266">
            <v>6.3</v>
          </cell>
          <cell r="F266">
            <v>6.3</v>
          </cell>
        </row>
        <row r="267">
          <cell r="A267" t="str">
            <v>EL01.020</v>
          </cell>
          <cell r="B267" t="str">
            <v>Alambre THW # 2, St.</v>
          </cell>
          <cell r="C267" t="str">
            <v>p</v>
          </cell>
          <cell r="D267">
            <v>1</v>
          </cell>
          <cell r="E267">
            <v>9.25</v>
          </cell>
          <cell r="F267">
            <v>9.25</v>
          </cell>
        </row>
        <row r="268">
          <cell r="A268" t="str">
            <v>EL01.021</v>
          </cell>
          <cell r="B268" t="str">
            <v>Alambre THW # 1/0, St.</v>
          </cell>
          <cell r="C268" t="str">
            <v>p</v>
          </cell>
          <cell r="D268">
            <v>1</v>
          </cell>
          <cell r="E268">
            <v>17.739999999999998</v>
          </cell>
          <cell r="F268">
            <v>17.739999999999998</v>
          </cell>
        </row>
        <row r="269">
          <cell r="A269" t="str">
            <v>EL01.022</v>
          </cell>
          <cell r="B269" t="str">
            <v>Tape eléctrico</v>
          </cell>
          <cell r="C269" t="str">
            <v>p</v>
          </cell>
          <cell r="D269">
            <v>1</v>
          </cell>
          <cell r="E269">
            <v>46</v>
          </cell>
          <cell r="F269">
            <v>46</v>
          </cell>
        </row>
        <row r="270">
          <cell r="A270" t="str">
            <v>EL01.023</v>
          </cell>
          <cell r="B270" t="str">
            <v>Interruptor sencillo, luminex</v>
          </cell>
          <cell r="C270" t="str">
            <v>u</v>
          </cell>
          <cell r="D270">
            <v>1</v>
          </cell>
          <cell r="E270">
            <v>16.95</v>
          </cell>
          <cell r="F270">
            <v>16.95</v>
          </cell>
        </row>
        <row r="271">
          <cell r="A271" t="str">
            <v>EL01.024</v>
          </cell>
          <cell r="B271" t="str">
            <v>Interruptor doble, luminex</v>
          </cell>
          <cell r="C271" t="str">
            <v>u</v>
          </cell>
          <cell r="D271">
            <v>1</v>
          </cell>
          <cell r="E271">
            <v>28.95</v>
          </cell>
          <cell r="F271">
            <v>28.95</v>
          </cell>
        </row>
        <row r="272">
          <cell r="A272" t="str">
            <v>EL01.025</v>
          </cell>
          <cell r="B272" t="str">
            <v>Interruptor triple, LUMINEX</v>
          </cell>
          <cell r="C272" t="str">
            <v>u</v>
          </cell>
          <cell r="D272">
            <v>1</v>
          </cell>
          <cell r="E272">
            <v>42</v>
          </cell>
          <cell r="F272">
            <v>42</v>
          </cell>
        </row>
        <row r="273">
          <cell r="A273" t="str">
            <v>EL01.026</v>
          </cell>
          <cell r="B273" t="str">
            <v>Interruptor sencillo de tres vias, Luminex</v>
          </cell>
          <cell r="C273" t="str">
            <v>u</v>
          </cell>
          <cell r="D273">
            <v>1</v>
          </cell>
          <cell r="E273">
            <v>20.95</v>
          </cell>
          <cell r="F273">
            <v>20.95</v>
          </cell>
        </row>
        <row r="274">
          <cell r="A274" t="str">
            <v>EL01.027</v>
          </cell>
          <cell r="B274" t="str">
            <v>Interruptor sencillo de cuatro vias, Vimar</v>
          </cell>
          <cell r="C274" t="str">
            <v>u</v>
          </cell>
          <cell r="D274">
            <v>1</v>
          </cell>
          <cell r="E274">
            <v>62</v>
          </cell>
          <cell r="F274">
            <v>62</v>
          </cell>
        </row>
        <row r="275">
          <cell r="A275" t="str">
            <v>EL01.028</v>
          </cell>
          <cell r="B275" t="str">
            <v>Interruptor piloto americano, Levinton</v>
          </cell>
          <cell r="C275" t="str">
            <v>u</v>
          </cell>
          <cell r="D275">
            <v>1</v>
          </cell>
          <cell r="E275">
            <v>66</v>
          </cell>
          <cell r="F275">
            <v>66</v>
          </cell>
        </row>
        <row r="276">
          <cell r="A276" t="str">
            <v>EL01.029</v>
          </cell>
          <cell r="B276" t="str">
            <v>Tomacorriente doble 110 V.</v>
          </cell>
          <cell r="C276" t="str">
            <v>u</v>
          </cell>
          <cell r="D276">
            <v>1</v>
          </cell>
          <cell r="E276">
            <v>21.95</v>
          </cell>
          <cell r="F276">
            <v>21.95</v>
          </cell>
        </row>
        <row r="277">
          <cell r="A277" t="str">
            <v>EL01.030</v>
          </cell>
          <cell r="B277" t="str">
            <v>Tomacorriente sencillo 220 V.</v>
          </cell>
          <cell r="C277" t="str">
            <v>u</v>
          </cell>
          <cell r="D277">
            <v>1</v>
          </cell>
          <cell r="E277">
            <v>30</v>
          </cell>
          <cell r="F277">
            <v>30</v>
          </cell>
        </row>
        <row r="278">
          <cell r="A278" t="str">
            <v>EL01.031</v>
          </cell>
          <cell r="B278" t="str">
            <v>Boton timbre, Luminex</v>
          </cell>
          <cell r="C278" t="str">
            <v>u</v>
          </cell>
          <cell r="D278">
            <v>1</v>
          </cell>
          <cell r="E278">
            <v>18.95</v>
          </cell>
          <cell r="F278">
            <v>18.95</v>
          </cell>
        </row>
        <row r="279">
          <cell r="A279" t="str">
            <v>EL01.032</v>
          </cell>
          <cell r="B279" t="str">
            <v>Timbre</v>
          </cell>
          <cell r="C279" t="str">
            <v>u</v>
          </cell>
          <cell r="D279">
            <v>1</v>
          </cell>
          <cell r="E279">
            <v>99</v>
          </cell>
          <cell r="F279">
            <v>99</v>
          </cell>
        </row>
        <row r="280">
          <cell r="A280" t="str">
            <v>EL01.036</v>
          </cell>
          <cell r="B280" t="str">
            <v>Caja distribución 2 a 4 circuitos</v>
          </cell>
          <cell r="C280" t="str">
            <v>u</v>
          </cell>
          <cell r="D280">
            <v>1</v>
          </cell>
          <cell r="E280">
            <v>179</v>
          </cell>
          <cell r="F280">
            <v>179</v>
          </cell>
        </row>
        <row r="281">
          <cell r="A281" t="str">
            <v>EL01.037</v>
          </cell>
          <cell r="B281" t="str">
            <v>Caja distribución 4 a 8 circuitos</v>
          </cell>
          <cell r="C281" t="str">
            <v>u</v>
          </cell>
          <cell r="D281">
            <v>1</v>
          </cell>
          <cell r="E281">
            <v>204</v>
          </cell>
          <cell r="F281">
            <v>204</v>
          </cell>
        </row>
        <row r="282">
          <cell r="A282" t="str">
            <v>EL01.038</v>
          </cell>
          <cell r="B282" t="str">
            <v>Caja distribución 8 a 12 circuitos</v>
          </cell>
          <cell r="C282" t="str">
            <v>u</v>
          </cell>
          <cell r="D282">
            <v>1</v>
          </cell>
          <cell r="E282">
            <v>385</v>
          </cell>
          <cell r="F282">
            <v>385</v>
          </cell>
        </row>
        <row r="283">
          <cell r="A283" t="str">
            <v>EL01.039</v>
          </cell>
          <cell r="B283" t="str">
            <v>Caja distribución 8 a 16 circuitos</v>
          </cell>
          <cell r="C283" t="str">
            <v>u</v>
          </cell>
          <cell r="D283">
            <v>1</v>
          </cell>
          <cell r="E283">
            <v>460</v>
          </cell>
          <cell r="F283">
            <v>460</v>
          </cell>
        </row>
        <row r="284">
          <cell r="A284" t="str">
            <v>EL01.040</v>
          </cell>
          <cell r="B284" t="str">
            <v>Caja distribución 12 a 24 circuitos</v>
          </cell>
          <cell r="C284" t="str">
            <v>u</v>
          </cell>
          <cell r="D284">
            <v>1</v>
          </cell>
          <cell r="E284">
            <v>510</v>
          </cell>
          <cell r="F284">
            <v>510</v>
          </cell>
        </row>
        <row r="285">
          <cell r="A285" t="str">
            <v>EL01.040</v>
          </cell>
          <cell r="B285" t="str">
            <v>Breakers</v>
          </cell>
          <cell r="C285" t="str">
            <v>u</v>
          </cell>
          <cell r="D285">
            <v>1</v>
          </cell>
          <cell r="E285">
            <v>60</v>
          </cell>
          <cell r="F285">
            <v>60</v>
          </cell>
        </row>
        <row r="286">
          <cell r="A286" t="str">
            <v>EX</v>
          </cell>
          <cell r="B286" t="str">
            <v>EXCAVACIONES</v>
          </cell>
          <cell r="C286">
            <v>0</v>
          </cell>
          <cell r="D286" t="str">
            <v/>
          </cell>
          <cell r="E286">
            <v>0</v>
          </cell>
          <cell r="F286" t="str">
            <v/>
          </cell>
        </row>
        <row r="287">
          <cell r="A287" t="str">
            <v>EX01.001</v>
          </cell>
          <cell r="B287" t="str">
            <v>Exc. Roca con Compresor hasta 3.00 m. de profundidad</v>
          </cell>
          <cell r="C287" t="str">
            <v>m3</v>
          </cell>
          <cell r="D287">
            <v>1</v>
          </cell>
          <cell r="E287">
            <v>290</v>
          </cell>
          <cell r="F287">
            <v>290</v>
          </cell>
        </row>
        <row r="288">
          <cell r="A288" t="str">
            <v>EX01.002</v>
          </cell>
          <cell r="B288" t="str">
            <v>Exc. Roca con Compresor  3.01 - 5.00 m de profundidad</v>
          </cell>
          <cell r="C288" t="str">
            <v>m3</v>
          </cell>
          <cell r="D288">
            <v>1</v>
          </cell>
          <cell r="E288">
            <v>310</v>
          </cell>
          <cell r="F288">
            <v>310</v>
          </cell>
        </row>
        <row r="289">
          <cell r="A289" t="str">
            <v>EX01.003</v>
          </cell>
          <cell r="B289" t="str">
            <v>Exc. Roca con Compresor  5.01 - 7.00 m de profundidad</v>
          </cell>
          <cell r="C289" t="str">
            <v>m3</v>
          </cell>
          <cell r="D289">
            <v>1</v>
          </cell>
          <cell r="E289">
            <v>340</v>
          </cell>
          <cell r="F289">
            <v>340</v>
          </cell>
        </row>
        <row r="290">
          <cell r="A290" t="str">
            <v>EX01.004</v>
          </cell>
          <cell r="B290" t="str">
            <v>Exc. Roca Dura a Mano hasta 3 m profundidad</v>
          </cell>
          <cell r="C290" t="str">
            <v>m3</v>
          </cell>
          <cell r="D290">
            <v>1</v>
          </cell>
          <cell r="E290">
            <v>256</v>
          </cell>
          <cell r="F290">
            <v>256</v>
          </cell>
        </row>
        <row r="291">
          <cell r="A291" t="str">
            <v>EX01.005</v>
          </cell>
          <cell r="B291" t="str">
            <v>Exc. Roca Dura a Mano 3.01 - 5.00 m. de profundidad</v>
          </cell>
          <cell r="C291" t="str">
            <v>m3</v>
          </cell>
          <cell r="D291">
            <v>1</v>
          </cell>
          <cell r="E291">
            <v>271</v>
          </cell>
          <cell r="F291">
            <v>271</v>
          </cell>
        </row>
        <row r="292">
          <cell r="A292" t="str">
            <v>EX01.006</v>
          </cell>
          <cell r="B292" t="str">
            <v>Exc. Roca Dura a Mano 5.01 - 7.00 m. de profundidad</v>
          </cell>
          <cell r="C292" t="str">
            <v>m3</v>
          </cell>
          <cell r="D292">
            <v>1</v>
          </cell>
          <cell r="E292">
            <v>293</v>
          </cell>
          <cell r="F292">
            <v>293</v>
          </cell>
        </row>
        <row r="293">
          <cell r="A293" t="str">
            <v>EX01.007</v>
          </cell>
          <cell r="B293" t="str">
            <v>Exc. Roca Blanda a Mano hasta 3.00 m. de profundidad</v>
          </cell>
          <cell r="C293" t="str">
            <v>m3</v>
          </cell>
          <cell r="D293">
            <v>1</v>
          </cell>
          <cell r="E293">
            <v>204</v>
          </cell>
          <cell r="F293">
            <v>204</v>
          </cell>
        </row>
        <row r="294">
          <cell r="A294" t="str">
            <v>EX01.008</v>
          </cell>
          <cell r="B294" t="str">
            <v>Exc. Roca Blanda a Mano 3.01 - 5.00 m. de profundidad</v>
          </cell>
          <cell r="C294" t="str">
            <v>m3</v>
          </cell>
          <cell r="D294">
            <v>1</v>
          </cell>
          <cell r="E294">
            <v>217</v>
          </cell>
          <cell r="F294">
            <v>217</v>
          </cell>
        </row>
        <row r="295">
          <cell r="A295" t="str">
            <v>EX01.009</v>
          </cell>
          <cell r="B295" t="str">
            <v>Exc. Roca Blanda a Mano 5.01 - 7.00 m. de profundidad</v>
          </cell>
          <cell r="C295" t="str">
            <v>m3</v>
          </cell>
          <cell r="D295">
            <v>1</v>
          </cell>
          <cell r="E295">
            <v>235</v>
          </cell>
          <cell r="F295">
            <v>235</v>
          </cell>
        </row>
        <row r="296">
          <cell r="A296" t="str">
            <v>EX01.010</v>
          </cell>
          <cell r="B296" t="str">
            <v>Exc. Roca Tosca a Mano hasta 3.00 m. de profundidad</v>
          </cell>
          <cell r="C296" t="str">
            <v>m3</v>
          </cell>
          <cell r="D296">
            <v>1</v>
          </cell>
          <cell r="E296">
            <v>176</v>
          </cell>
          <cell r="F296">
            <v>176</v>
          </cell>
        </row>
        <row r="297">
          <cell r="A297" t="str">
            <v>EX01.011</v>
          </cell>
          <cell r="B297" t="str">
            <v>Exc. Roca Tosca a Mano 3.01 - 5.00 m. de profundidad</v>
          </cell>
          <cell r="C297" t="str">
            <v>m3</v>
          </cell>
          <cell r="D297">
            <v>1</v>
          </cell>
          <cell r="E297">
            <v>187</v>
          </cell>
          <cell r="F297">
            <v>187</v>
          </cell>
        </row>
        <row r="298">
          <cell r="A298" t="str">
            <v>EX01.012</v>
          </cell>
          <cell r="B298" t="str">
            <v>Exc. Roca Tosca a Mano 5.01 - 7.00 m. de profundidad</v>
          </cell>
          <cell r="C298" t="str">
            <v>m3</v>
          </cell>
          <cell r="D298">
            <v>1</v>
          </cell>
          <cell r="E298">
            <v>202</v>
          </cell>
          <cell r="F298">
            <v>202</v>
          </cell>
        </row>
        <row r="299">
          <cell r="A299" t="str">
            <v>EX02.001</v>
          </cell>
          <cell r="B299" t="str">
            <v>Exc. Caliche a Mano hasta 3.00 m. de profundidad</v>
          </cell>
          <cell r="C299" t="str">
            <v>m3</v>
          </cell>
          <cell r="D299">
            <v>1</v>
          </cell>
          <cell r="E299">
            <v>128</v>
          </cell>
          <cell r="F299">
            <v>128</v>
          </cell>
        </row>
        <row r="300">
          <cell r="A300" t="str">
            <v>EX02.002</v>
          </cell>
          <cell r="B300" t="str">
            <v>Exc. Caliche a Mano 3.01 - 5.00 m. de profundidad</v>
          </cell>
          <cell r="C300" t="str">
            <v>m3</v>
          </cell>
          <cell r="D300">
            <v>1</v>
          </cell>
          <cell r="E300">
            <v>140</v>
          </cell>
          <cell r="F300">
            <v>140</v>
          </cell>
        </row>
        <row r="301">
          <cell r="A301" t="str">
            <v>EX02.003</v>
          </cell>
          <cell r="B301" t="str">
            <v>Exc. Caliche a Mano 5.01 - 7.00 m. de profundidad</v>
          </cell>
          <cell r="C301" t="str">
            <v>m3</v>
          </cell>
          <cell r="D301">
            <v>1</v>
          </cell>
          <cell r="E301">
            <v>153</v>
          </cell>
          <cell r="F301">
            <v>153</v>
          </cell>
        </row>
        <row r="302">
          <cell r="A302" t="str">
            <v>EX03.001</v>
          </cell>
          <cell r="B302" t="str">
            <v>Exc. Tierra a Mano hasta 3.00 m. de profundidad</v>
          </cell>
          <cell r="C302" t="str">
            <v>m3</v>
          </cell>
          <cell r="D302">
            <v>1</v>
          </cell>
          <cell r="E302">
            <v>79</v>
          </cell>
          <cell r="F302">
            <v>79</v>
          </cell>
        </row>
        <row r="303">
          <cell r="A303" t="str">
            <v>EX03.002</v>
          </cell>
          <cell r="B303" t="str">
            <v>Exc. Tierra a Mano 3.01 - 5.00 m. de profundidad</v>
          </cell>
          <cell r="C303" t="str">
            <v>m3</v>
          </cell>
          <cell r="D303">
            <v>1</v>
          </cell>
          <cell r="E303">
            <v>88</v>
          </cell>
          <cell r="F303">
            <v>88</v>
          </cell>
        </row>
        <row r="304">
          <cell r="A304" t="str">
            <v>EX03.003</v>
          </cell>
          <cell r="B304" t="str">
            <v>Exc. Tierra a Mano 5.01 - 7.00 m. de profundidad</v>
          </cell>
          <cell r="C304" t="str">
            <v>m3</v>
          </cell>
          <cell r="D304">
            <v>1</v>
          </cell>
          <cell r="E304">
            <v>96</v>
          </cell>
          <cell r="F304">
            <v>96</v>
          </cell>
        </row>
        <row r="305">
          <cell r="A305" t="str">
            <v>HO</v>
          </cell>
          <cell r="B305" t="str">
            <v>HORMIGON</v>
          </cell>
          <cell r="C305">
            <v>0</v>
          </cell>
          <cell r="D305" t="str">
            <v/>
          </cell>
          <cell r="E305">
            <v>0</v>
          </cell>
          <cell r="F305" t="str">
            <v/>
          </cell>
        </row>
        <row r="306">
          <cell r="A306" t="str">
            <v>HO01.001</v>
          </cell>
          <cell r="B306" t="str">
            <v>Hormigón industrial 100 kg/cm2</v>
          </cell>
          <cell r="C306" t="str">
            <v>m3</v>
          </cell>
          <cell r="D306">
            <v>1.08</v>
          </cell>
          <cell r="E306">
            <v>970</v>
          </cell>
          <cell r="F306">
            <v>1047.5999999999999</v>
          </cell>
        </row>
        <row r="307">
          <cell r="A307" t="str">
            <v>HO01.002</v>
          </cell>
          <cell r="B307" t="str">
            <v>Hormigón industrial 140 kg/cm2</v>
          </cell>
          <cell r="C307" t="str">
            <v>m3</v>
          </cell>
          <cell r="D307">
            <v>1.08</v>
          </cell>
          <cell r="E307">
            <v>1020</v>
          </cell>
          <cell r="F307">
            <v>1101.5999999999999</v>
          </cell>
        </row>
        <row r="308">
          <cell r="A308" t="str">
            <v>HO01.003</v>
          </cell>
          <cell r="B308" t="str">
            <v>Hormigón industrial 160 kg/cm2</v>
          </cell>
          <cell r="C308" t="str">
            <v>m3</v>
          </cell>
          <cell r="D308">
            <v>1.08</v>
          </cell>
          <cell r="E308">
            <v>1045</v>
          </cell>
          <cell r="F308">
            <v>1128.5999999999999</v>
          </cell>
        </row>
        <row r="309">
          <cell r="A309" t="str">
            <v>HO01.004</v>
          </cell>
          <cell r="B309" t="str">
            <v>Hormigón industrial 180 kg/cm2</v>
          </cell>
          <cell r="C309" t="str">
            <v>m3</v>
          </cell>
          <cell r="D309">
            <v>1.08</v>
          </cell>
          <cell r="E309">
            <v>1090</v>
          </cell>
          <cell r="F309">
            <v>1177.2</v>
          </cell>
        </row>
        <row r="310">
          <cell r="A310" t="str">
            <v>HO01.005</v>
          </cell>
          <cell r="B310" t="str">
            <v>Hormigón industrial 210 kg/cm2</v>
          </cell>
          <cell r="C310" t="str">
            <v>m3</v>
          </cell>
          <cell r="D310">
            <v>1.08</v>
          </cell>
          <cell r="E310">
            <v>1140</v>
          </cell>
          <cell r="F310">
            <v>1231.2</v>
          </cell>
        </row>
        <row r="311">
          <cell r="A311" t="str">
            <v>HO01.006</v>
          </cell>
          <cell r="B311" t="str">
            <v>Hormigón industrial 240 kg/cm3</v>
          </cell>
          <cell r="C311" t="str">
            <v>m3</v>
          </cell>
          <cell r="D311">
            <v>1.08</v>
          </cell>
          <cell r="E311">
            <v>1195</v>
          </cell>
          <cell r="F311">
            <v>1290.5999999999999</v>
          </cell>
        </row>
        <row r="312">
          <cell r="A312" t="str">
            <v>HO01.007</v>
          </cell>
          <cell r="B312" t="str">
            <v>Hormigón industrial 250 kg/cm3</v>
          </cell>
          <cell r="C312" t="str">
            <v>m3</v>
          </cell>
          <cell r="D312">
            <v>1.08</v>
          </cell>
          <cell r="E312">
            <v>1230</v>
          </cell>
          <cell r="F312">
            <v>1328.4</v>
          </cell>
        </row>
        <row r="313">
          <cell r="A313" t="str">
            <v>HO01.008</v>
          </cell>
          <cell r="B313" t="str">
            <v>Hormigón industrial 260 kg/cm3</v>
          </cell>
          <cell r="C313" t="str">
            <v>m3</v>
          </cell>
          <cell r="D313">
            <v>1.08</v>
          </cell>
          <cell r="E313">
            <v>1255</v>
          </cell>
          <cell r="F313">
            <v>1355.4</v>
          </cell>
        </row>
        <row r="314">
          <cell r="A314" t="str">
            <v>HO01.009</v>
          </cell>
          <cell r="B314" t="str">
            <v>Hormigón industrial 280 kg/cm3</v>
          </cell>
          <cell r="C314" t="str">
            <v>m3</v>
          </cell>
          <cell r="D314">
            <v>1.08</v>
          </cell>
          <cell r="E314">
            <v>1310</v>
          </cell>
          <cell r="F314">
            <v>1414.8</v>
          </cell>
        </row>
        <row r="315">
          <cell r="A315" t="str">
            <v>HO01.010</v>
          </cell>
          <cell r="B315" t="str">
            <v>Hormigón industrial 300 kg/cm3</v>
          </cell>
          <cell r="C315" t="str">
            <v>m3</v>
          </cell>
          <cell r="D315">
            <v>1.08</v>
          </cell>
          <cell r="E315">
            <v>1365</v>
          </cell>
          <cell r="F315">
            <v>1474.2</v>
          </cell>
        </row>
        <row r="316">
          <cell r="A316" t="str">
            <v>HO01.011</v>
          </cell>
          <cell r="B316" t="str">
            <v>Hormigón industrial 315 kg/cm3</v>
          </cell>
          <cell r="C316" t="str">
            <v>m3</v>
          </cell>
          <cell r="D316">
            <v>1.08</v>
          </cell>
          <cell r="E316">
            <v>1415</v>
          </cell>
          <cell r="F316">
            <v>1528.2</v>
          </cell>
        </row>
        <row r="317">
          <cell r="A317" t="str">
            <v>HO01.012</v>
          </cell>
          <cell r="B317" t="str">
            <v>Hormigón industrial 350 kg/cm3</v>
          </cell>
          <cell r="C317" t="str">
            <v>m3</v>
          </cell>
          <cell r="D317">
            <v>1.08</v>
          </cell>
          <cell r="E317">
            <v>1510</v>
          </cell>
          <cell r="F317">
            <v>1630.8</v>
          </cell>
        </row>
        <row r="318">
          <cell r="A318" t="str">
            <v>HO01.013</v>
          </cell>
          <cell r="B318" t="str">
            <v>Hormigón industrial 400 kg/cm3</v>
          </cell>
          <cell r="C318" t="str">
            <v>m3</v>
          </cell>
          <cell r="D318">
            <v>1.08</v>
          </cell>
          <cell r="E318">
            <v>1605</v>
          </cell>
          <cell r="F318">
            <v>1733.4</v>
          </cell>
        </row>
        <row r="319">
          <cell r="A319" t="str">
            <v>HO02.001</v>
          </cell>
          <cell r="B319" t="str">
            <v>Instalación de Bomba</v>
          </cell>
          <cell r="C319" t="str">
            <v>vez</v>
          </cell>
          <cell r="D319">
            <v>1.08</v>
          </cell>
          <cell r="E319">
            <v>500</v>
          </cell>
          <cell r="F319">
            <v>540</v>
          </cell>
        </row>
        <row r="320">
          <cell r="A320" t="str">
            <v>HO02.002</v>
          </cell>
          <cell r="B320" t="str">
            <v>Bombeo Hormigón</v>
          </cell>
          <cell r="C320" t="str">
            <v>m3</v>
          </cell>
          <cell r="D320">
            <v>1.08</v>
          </cell>
          <cell r="E320">
            <v>90</v>
          </cell>
          <cell r="F320">
            <v>97.2</v>
          </cell>
        </row>
        <row r="321">
          <cell r="A321" t="str">
            <v>HO02.003</v>
          </cell>
          <cell r="B321" t="str">
            <v>Vaciado y ligado con ligadora</v>
          </cell>
          <cell r="C321" t="str">
            <v>m3</v>
          </cell>
          <cell r="D321">
            <v>1</v>
          </cell>
          <cell r="E321">
            <v>106.52</v>
          </cell>
          <cell r="F321">
            <v>106.52</v>
          </cell>
        </row>
        <row r="322">
          <cell r="A322" t="str">
            <v>HO02.004</v>
          </cell>
          <cell r="B322" t="str">
            <v>Vaciado y ligado a mano</v>
          </cell>
          <cell r="C322" t="str">
            <v>m3</v>
          </cell>
          <cell r="D322">
            <v>1</v>
          </cell>
          <cell r="E322">
            <v>188.27</v>
          </cell>
          <cell r="F322">
            <v>188.27</v>
          </cell>
        </row>
        <row r="323">
          <cell r="A323" t="str">
            <v>HO03.001</v>
          </cell>
          <cell r="B323" t="str">
            <v>Aditivo "PDA 25-R" (5 Gls)</v>
          </cell>
          <cell r="C323" t="str">
            <v>gl</v>
          </cell>
          <cell r="D323">
            <v>1</v>
          </cell>
          <cell r="E323">
            <v>108.61</v>
          </cell>
          <cell r="F323">
            <v>108.61</v>
          </cell>
        </row>
        <row r="324">
          <cell r="A324" t="str">
            <v>HO03.002</v>
          </cell>
          <cell r="B324" t="str">
            <v>Agua (camión de 2,000 - 2,500 gls)</v>
          </cell>
          <cell r="C324" t="str">
            <v>gl</v>
          </cell>
          <cell r="D324">
            <v>1</v>
          </cell>
          <cell r="E324">
            <v>0.1</v>
          </cell>
          <cell r="F324">
            <v>0.1</v>
          </cell>
        </row>
        <row r="325">
          <cell r="A325" t="str">
            <v>HO04.001</v>
          </cell>
          <cell r="B325" t="str">
            <v>Vibrado del Hormigón</v>
          </cell>
          <cell r="C325" t="str">
            <v>m3</v>
          </cell>
          <cell r="D325">
            <v>1</v>
          </cell>
          <cell r="E325">
            <v>0.9</v>
          </cell>
          <cell r="F325">
            <v>0.9</v>
          </cell>
        </row>
        <row r="326">
          <cell r="A326" t="str">
            <v>IM</v>
          </cell>
          <cell r="B326" t="str">
            <v>IMPERMEABILIZANTES</v>
          </cell>
          <cell r="C326">
            <v>0</v>
          </cell>
          <cell r="D326" t="str">
            <v/>
          </cell>
          <cell r="E326">
            <v>0</v>
          </cell>
          <cell r="F326" t="str">
            <v/>
          </cell>
        </row>
        <row r="327">
          <cell r="A327" t="str">
            <v>IM01.001</v>
          </cell>
          <cell r="B327" t="str">
            <v>Primaseal "TAVARES INDUSTRIALES"</v>
          </cell>
          <cell r="C327" t="str">
            <v>gl</v>
          </cell>
          <cell r="D327">
            <v>1.08</v>
          </cell>
          <cell r="E327">
            <v>40.299999999999997</v>
          </cell>
          <cell r="F327">
            <v>43.52</v>
          </cell>
        </row>
        <row r="328">
          <cell r="A328" t="str">
            <v>IM01.002</v>
          </cell>
          <cell r="B328" t="str">
            <v>Permaseal "TAVARES INDUSTRIALES"</v>
          </cell>
          <cell r="C328" t="str">
            <v>gl</v>
          </cell>
          <cell r="D328">
            <v>1.08</v>
          </cell>
          <cell r="E328">
            <v>113.39</v>
          </cell>
          <cell r="F328">
            <v>122.46</v>
          </cell>
        </row>
        <row r="329">
          <cell r="A329" t="str">
            <v>IM01.003</v>
          </cell>
          <cell r="B329" t="str">
            <v>ALM. , lata de 5 gl.</v>
          </cell>
          <cell r="C329" t="str">
            <v>lta</v>
          </cell>
          <cell r="D329">
            <v>1</v>
          </cell>
          <cell r="E329">
            <v>950</v>
          </cell>
          <cell r="F329">
            <v>950</v>
          </cell>
        </row>
        <row r="330">
          <cell r="A330" t="str">
            <v>IM01.004</v>
          </cell>
          <cell r="B330" t="str">
            <v>Silicool, lata de 5 gl. (Criollo)</v>
          </cell>
          <cell r="C330" t="str">
            <v>lta</v>
          </cell>
          <cell r="D330">
            <v>1</v>
          </cell>
          <cell r="E330">
            <v>875</v>
          </cell>
          <cell r="F330">
            <v>875</v>
          </cell>
        </row>
        <row r="331">
          <cell r="A331" t="str">
            <v>IM01.005</v>
          </cell>
          <cell r="B331" t="str">
            <v>Sellador  de techo criollo "Popular"</v>
          </cell>
          <cell r="C331" t="str">
            <v>gl</v>
          </cell>
          <cell r="D331">
            <v>1</v>
          </cell>
          <cell r="E331">
            <v>728</v>
          </cell>
          <cell r="F331">
            <v>728</v>
          </cell>
        </row>
        <row r="332">
          <cell r="A332" t="str">
            <v>IM01.006</v>
          </cell>
          <cell r="B332" t="str">
            <v>Sellador de techo importado "Surseal", lata 5 gl.</v>
          </cell>
          <cell r="C332" t="str">
            <v>lta</v>
          </cell>
          <cell r="D332">
            <v>1</v>
          </cell>
          <cell r="E332">
            <v>650</v>
          </cell>
          <cell r="F332">
            <v>650</v>
          </cell>
        </row>
        <row r="333">
          <cell r="A333" t="str">
            <v>IM01.007</v>
          </cell>
          <cell r="B333" t="str">
            <v>Sellador de techo importado "Lanco", lata 5 gls.</v>
          </cell>
          <cell r="C333" t="str">
            <v>lta</v>
          </cell>
          <cell r="D333">
            <v>1</v>
          </cell>
          <cell r="E333">
            <v>895</v>
          </cell>
          <cell r="F333">
            <v>895</v>
          </cell>
        </row>
        <row r="334">
          <cell r="A334" t="str">
            <v>IM01.008</v>
          </cell>
          <cell r="B334" t="str">
            <v>Aguapel "P.Q.I.","PROTEX" 5 gls</v>
          </cell>
          <cell r="C334" t="str">
            <v>gl</v>
          </cell>
          <cell r="D334">
            <v>1</v>
          </cell>
          <cell r="E334">
            <v>113.09</v>
          </cell>
          <cell r="F334">
            <v>113.09</v>
          </cell>
        </row>
        <row r="335">
          <cell r="A335" t="str">
            <v>IM01.009</v>
          </cell>
          <cell r="B335" t="str">
            <v>Bitunol instalado, 5 años garantía</v>
          </cell>
          <cell r="C335" t="str">
            <v>m2</v>
          </cell>
          <cell r="D335">
            <v>1</v>
          </cell>
          <cell r="E335">
            <v>165</v>
          </cell>
          <cell r="F335">
            <v>165</v>
          </cell>
        </row>
        <row r="336">
          <cell r="A336" t="str">
            <v>LV</v>
          </cell>
          <cell r="B336" t="str">
            <v>LAVADEROS Y VERTEDEROS DE GRANITO</v>
          </cell>
          <cell r="C336">
            <v>0</v>
          </cell>
          <cell r="D336" t="str">
            <v/>
          </cell>
          <cell r="E336">
            <v>0</v>
          </cell>
          <cell r="F336" t="str">
            <v/>
          </cell>
        </row>
        <row r="337">
          <cell r="A337" t="str">
            <v>LV01.001</v>
          </cell>
          <cell r="B337" t="str">
            <v>Lavadero doble de granito, 1.50 x 0.50 m.</v>
          </cell>
          <cell r="C337" t="str">
            <v>u</v>
          </cell>
          <cell r="D337">
            <v>1</v>
          </cell>
          <cell r="E337">
            <v>1181</v>
          </cell>
          <cell r="F337">
            <v>1181</v>
          </cell>
        </row>
        <row r="338">
          <cell r="A338" t="str">
            <v>LV01.004</v>
          </cell>
          <cell r="B338" t="str">
            <v>Transporte lavaderos y tina</v>
          </cell>
          <cell r="C338" t="str">
            <v>u</v>
          </cell>
          <cell r="D338">
            <v>1</v>
          </cell>
          <cell r="E338">
            <v>24.75</v>
          </cell>
          <cell r="F338">
            <v>24.75</v>
          </cell>
        </row>
        <row r="339">
          <cell r="A339" t="str">
            <v>LL</v>
          </cell>
          <cell r="B339" t="str">
            <v>LLAVES DE PASO Y VALVULAS</v>
          </cell>
          <cell r="C339">
            <v>0</v>
          </cell>
          <cell r="D339" t="str">
            <v/>
          </cell>
          <cell r="E339">
            <v>0</v>
          </cell>
          <cell r="F339" t="str">
            <v/>
          </cell>
        </row>
        <row r="340">
          <cell r="A340" t="str">
            <v>LL01.001</v>
          </cell>
          <cell r="B340" t="str">
            <v>Llave de paso RED WHITE de 1/2"</v>
          </cell>
          <cell r="C340" t="str">
            <v>u</v>
          </cell>
          <cell r="D340">
            <v>1</v>
          </cell>
          <cell r="E340">
            <v>98</v>
          </cell>
          <cell r="F340">
            <v>98</v>
          </cell>
        </row>
        <row r="341">
          <cell r="A341" t="str">
            <v>LL01.002</v>
          </cell>
          <cell r="B341" t="str">
            <v>Llave de paso RED WHITE de 3/4"</v>
          </cell>
          <cell r="C341" t="str">
            <v>u</v>
          </cell>
          <cell r="D341">
            <v>1</v>
          </cell>
          <cell r="E341">
            <v>125</v>
          </cell>
          <cell r="F341">
            <v>125</v>
          </cell>
        </row>
        <row r="342">
          <cell r="A342" t="str">
            <v>LL01.003</v>
          </cell>
          <cell r="B342" t="str">
            <v>Llave de paso RED WHITE de 1"</v>
          </cell>
          <cell r="C342" t="str">
            <v>u</v>
          </cell>
          <cell r="D342">
            <v>1</v>
          </cell>
          <cell r="E342">
            <v>176</v>
          </cell>
          <cell r="F342">
            <v>176</v>
          </cell>
        </row>
        <row r="343">
          <cell r="A343" t="str">
            <v>LL01.004</v>
          </cell>
          <cell r="B343" t="str">
            <v>Llave de paso RED WHITE de 1 1/2"</v>
          </cell>
          <cell r="C343" t="str">
            <v>u</v>
          </cell>
          <cell r="D343">
            <v>1</v>
          </cell>
          <cell r="E343">
            <v>315</v>
          </cell>
          <cell r="F343">
            <v>315</v>
          </cell>
        </row>
        <row r="344">
          <cell r="A344" t="str">
            <v>LL01.005</v>
          </cell>
          <cell r="B344" t="str">
            <v>Llave de paso RED WHITE de 2"</v>
          </cell>
          <cell r="C344" t="str">
            <v>u</v>
          </cell>
          <cell r="D344">
            <v>1</v>
          </cell>
          <cell r="E344">
            <v>482</v>
          </cell>
          <cell r="F344">
            <v>482</v>
          </cell>
        </row>
        <row r="345">
          <cell r="A345" t="str">
            <v>LL01.006</v>
          </cell>
          <cell r="B345" t="str">
            <v>Llave de paso RED WHITE de 2 1/2"</v>
          </cell>
          <cell r="C345" t="str">
            <v>u</v>
          </cell>
          <cell r="D345">
            <v>1</v>
          </cell>
          <cell r="E345">
            <v>932</v>
          </cell>
          <cell r="F345">
            <v>932</v>
          </cell>
        </row>
        <row r="346">
          <cell r="A346" t="str">
            <v>LL01.006</v>
          </cell>
          <cell r="B346" t="str">
            <v>Llave de paso RED WHITE de 3"</v>
          </cell>
          <cell r="C346" t="str">
            <v>u</v>
          </cell>
          <cell r="D346">
            <v>1</v>
          </cell>
          <cell r="E346">
            <v>1315</v>
          </cell>
          <cell r="F346">
            <v>1315</v>
          </cell>
        </row>
        <row r="347">
          <cell r="A347" t="str">
            <v>LL02.001</v>
          </cell>
          <cell r="B347" t="str">
            <v>Válvula de cisterna, de 1/2" NIBCO</v>
          </cell>
          <cell r="C347" t="str">
            <v>u</v>
          </cell>
          <cell r="D347">
            <v>1</v>
          </cell>
          <cell r="E347">
            <v>70</v>
          </cell>
          <cell r="F347">
            <v>70</v>
          </cell>
        </row>
        <row r="348">
          <cell r="A348" t="str">
            <v>LL02.002</v>
          </cell>
          <cell r="B348" t="str">
            <v>Válvula de cisterna, de 3/4" NIBCO</v>
          </cell>
          <cell r="C348" t="str">
            <v>u</v>
          </cell>
          <cell r="D348">
            <v>1</v>
          </cell>
          <cell r="E348">
            <v>90</v>
          </cell>
          <cell r="F348">
            <v>90</v>
          </cell>
        </row>
        <row r="349">
          <cell r="A349" t="str">
            <v>LL02.003</v>
          </cell>
          <cell r="B349" t="str">
            <v>Válvula de cisterna, de 1" NIBCO</v>
          </cell>
          <cell r="C349" t="str">
            <v>u</v>
          </cell>
          <cell r="D349">
            <v>1</v>
          </cell>
          <cell r="E349">
            <v>165</v>
          </cell>
          <cell r="F349">
            <v>165</v>
          </cell>
        </row>
        <row r="350">
          <cell r="A350" t="str">
            <v>LL03.001</v>
          </cell>
          <cell r="B350" t="str">
            <v>Cheque horizontal de 1/2" EUROPA</v>
          </cell>
          <cell r="C350" t="str">
            <v>u</v>
          </cell>
          <cell r="D350">
            <v>1</v>
          </cell>
          <cell r="E350">
            <v>38</v>
          </cell>
          <cell r="F350">
            <v>38</v>
          </cell>
        </row>
        <row r="351">
          <cell r="A351" t="str">
            <v>LL03.002</v>
          </cell>
          <cell r="B351" t="str">
            <v>Cheque horizontal de 3/4" EUROPA</v>
          </cell>
          <cell r="C351" t="str">
            <v>u</v>
          </cell>
          <cell r="D351">
            <v>1</v>
          </cell>
          <cell r="E351">
            <v>52</v>
          </cell>
          <cell r="F351">
            <v>52</v>
          </cell>
        </row>
        <row r="352">
          <cell r="A352" t="str">
            <v>LL03.003</v>
          </cell>
          <cell r="B352" t="str">
            <v>Cheque horizontal de 1" EUROPA</v>
          </cell>
          <cell r="C352" t="str">
            <v>u</v>
          </cell>
          <cell r="D352">
            <v>1</v>
          </cell>
          <cell r="E352">
            <v>80</v>
          </cell>
          <cell r="F352">
            <v>80</v>
          </cell>
        </row>
        <row r="353">
          <cell r="A353" t="str">
            <v>LL03.004</v>
          </cell>
          <cell r="B353" t="str">
            <v>Cheque horizontal de 1 1/2" EUROPA</v>
          </cell>
          <cell r="C353" t="str">
            <v>u</v>
          </cell>
          <cell r="D353">
            <v>1</v>
          </cell>
          <cell r="E353">
            <v>136</v>
          </cell>
          <cell r="F353">
            <v>136</v>
          </cell>
        </row>
        <row r="354">
          <cell r="A354" t="str">
            <v>LL03.005</v>
          </cell>
          <cell r="B354" t="str">
            <v>Cheque horizontal de 2" EUROPA</v>
          </cell>
          <cell r="C354" t="str">
            <v>u</v>
          </cell>
          <cell r="D354">
            <v>1</v>
          </cell>
          <cell r="E354">
            <v>205</v>
          </cell>
          <cell r="F354">
            <v>205</v>
          </cell>
        </row>
        <row r="355">
          <cell r="A355" t="str">
            <v>LL03.006</v>
          </cell>
          <cell r="B355" t="str">
            <v>Cheque horizontal de 2 1/2" EUROPA</v>
          </cell>
          <cell r="C355" t="str">
            <v>u</v>
          </cell>
          <cell r="D355">
            <v>1</v>
          </cell>
          <cell r="E355">
            <v>440</v>
          </cell>
          <cell r="F355">
            <v>440</v>
          </cell>
        </row>
        <row r="356">
          <cell r="A356" t="str">
            <v>LL03.007</v>
          </cell>
          <cell r="B356" t="str">
            <v>Cheque horizontal de 3" EUROPA</v>
          </cell>
          <cell r="C356" t="str">
            <v>u</v>
          </cell>
          <cell r="D356">
            <v>1</v>
          </cell>
          <cell r="E356">
            <v>920</v>
          </cell>
          <cell r="F356">
            <v>920</v>
          </cell>
        </row>
        <row r="357">
          <cell r="A357" t="str">
            <v>LL03.008</v>
          </cell>
          <cell r="B357" t="str">
            <v>Cheque horizontal de 4" EUROPA</v>
          </cell>
          <cell r="C357" t="str">
            <v>u</v>
          </cell>
          <cell r="D357">
            <v>1</v>
          </cell>
          <cell r="E357">
            <v>1530</v>
          </cell>
          <cell r="F357">
            <v>1530</v>
          </cell>
        </row>
        <row r="358">
          <cell r="A358" t="str">
            <v>LL03.009</v>
          </cell>
          <cell r="B358" t="str">
            <v>Cheque vertical de 3/4" EUROPA</v>
          </cell>
          <cell r="C358" t="str">
            <v>u</v>
          </cell>
          <cell r="D358">
            <v>1</v>
          </cell>
          <cell r="E358">
            <v>78</v>
          </cell>
          <cell r="F358">
            <v>78</v>
          </cell>
        </row>
        <row r="359">
          <cell r="A359" t="str">
            <v>LL03.010</v>
          </cell>
          <cell r="B359" t="str">
            <v>Cheque vertical de 1" EUROPA</v>
          </cell>
          <cell r="C359" t="str">
            <v>u</v>
          </cell>
          <cell r="D359">
            <v>1</v>
          </cell>
          <cell r="E359">
            <v>86</v>
          </cell>
          <cell r="F359">
            <v>86</v>
          </cell>
        </row>
        <row r="360">
          <cell r="A360" t="str">
            <v>LL03.011</v>
          </cell>
          <cell r="B360" t="str">
            <v>Cheque vertical de 1 1/2" EUROPA</v>
          </cell>
          <cell r="C360" t="str">
            <v>u</v>
          </cell>
          <cell r="D360">
            <v>1</v>
          </cell>
          <cell r="E360">
            <v>178</v>
          </cell>
          <cell r="F360">
            <v>178</v>
          </cell>
        </row>
        <row r="361">
          <cell r="A361" t="str">
            <v>LL03.012</v>
          </cell>
          <cell r="B361" t="str">
            <v>Cheque vertical de 2" EUROPA</v>
          </cell>
          <cell r="C361" t="str">
            <v>u</v>
          </cell>
          <cell r="D361">
            <v>1</v>
          </cell>
          <cell r="E361">
            <v>262</v>
          </cell>
          <cell r="F361">
            <v>262</v>
          </cell>
        </row>
        <row r="362">
          <cell r="A362" t="str">
            <v>LL03.013</v>
          </cell>
          <cell r="B362" t="str">
            <v>Cheque vertical de 2 1/2" EUROPA</v>
          </cell>
          <cell r="C362" t="str">
            <v>u</v>
          </cell>
          <cell r="D362">
            <v>1</v>
          </cell>
          <cell r="E362">
            <v>586</v>
          </cell>
          <cell r="F362">
            <v>586</v>
          </cell>
        </row>
        <row r="363">
          <cell r="A363" t="str">
            <v>LL03.014</v>
          </cell>
          <cell r="B363" t="str">
            <v>Cheque vertical de 3" EUROPA</v>
          </cell>
          <cell r="C363" t="str">
            <v>u</v>
          </cell>
          <cell r="D363">
            <v>1</v>
          </cell>
          <cell r="E363">
            <v>890</v>
          </cell>
          <cell r="F363">
            <v>890</v>
          </cell>
        </row>
        <row r="364">
          <cell r="A364" t="str">
            <v>LL03.015</v>
          </cell>
          <cell r="B364" t="str">
            <v>Cheque vertical de 4" EUROPA</v>
          </cell>
          <cell r="C364" t="str">
            <v>u</v>
          </cell>
          <cell r="D364">
            <v>1</v>
          </cell>
          <cell r="E364">
            <v>1675</v>
          </cell>
          <cell r="F364">
            <v>1675</v>
          </cell>
        </row>
        <row r="365">
          <cell r="A365" t="str">
            <v>LL04.001</v>
          </cell>
          <cell r="B365" t="str">
            <v>Tapa de hierro para cistena 30" x 30"</v>
          </cell>
          <cell r="C365" t="str">
            <v>u</v>
          </cell>
          <cell r="D365">
            <v>1</v>
          </cell>
          <cell r="E365">
            <v>475</v>
          </cell>
          <cell r="F365">
            <v>475</v>
          </cell>
        </row>
        <row r="366">
          <cell r="A366" t="str">
            <v>LL04.002</v>
          </cell>
          <cell r="B366" t="str">
            <v>Tapa de aluminio para cistena 24" x 24"</v>
          </cell>
          <cell r="C366" t="str">
            <v>u</v>
          </cell>
          <cell r="D366">
            <v>1</v>
          </cell>
          <cell r="E366">
            <v>1150</v>
          </cell>
          <cell r="F366">
            <v>1150</v>
          </cell>
        </row>
        <row r="367">
          <cell r="A367" t="str">
            <v>LL04.002</v>
          </cell>
          <cell r="B367" t="str">
            <v>Tapa de aluminio para cistena 24" x 24"</v>
          </cell>
          <cell r="C367" t="str">
            <v>u</v>
          </cell>
          <cell r="D367">
            <v>1</v>
          </cell>
          <cell r="E367">
            <v>1150</v>
          </cell>
          <cell r="F367">
            <v>1150</v>
          </cell>
        </row>
        <row r="368">
          <cell r="A368" t="str">
            <v>MA</v>
          </cell>
          <cell r="B368" t="str">
            <v>MADERAS, CLAVOS, ZINC</v>
          </cell>
          <cell r="C368">
            <v>0</v>
          </cell>
          <cell r="D368" t="str">
            <v/>
          </cell>
          <cell r="E368">
            <v>0</v>
          </cell>
          <cell r="F368" t="str">
            <v/>
          </cell>
        </row>
        <row r="369">
          <cell r="A369" t="str">
            <v>MA01.001</v>
          </cell>
          <cell r="B369" t="str">
            <v>Pino bruto americano</v>
          </cell>
          <cell r="C369" t="str">
            <v>p2</v>
          </cell>
          <cell r="D369">
            <v>1</v>
          </cell>
          <cell r="E369">
            <v>11.5</v>
          </cell>
          <cell r="F369">
            <v>11.5</v>
          </cell>
        </row>
        <row r="370">
          <cell r="A370" t="str">
            <v>MA01.002</v>
          </cell>
          <cell r="B370" t="str">
            <v>Pino americano tratado</v>
          </cell>
          <cell r="C370" t="str">
            <v>p2</v>
          </cell>
          <cell r="D370">
            <v>1</v>
          </cell>
          <cell r="E370">
            <v>14</v>
          </cell>
          <cell r="F370">
            <v>14</v>
          </cell>
        </row>
        <row r="371">
          <cell r="A371" t="str">
            <v>MA01.003</v>
          </cell>
          <cell r="B371" t="str">
            <v>Caoba bruta</v>
          </cell>
          <cell r="C371" t="str">
            <v>p2</v>
          </cell>
          <cell r="D371">
            <v>1</v>
          </cell>
          <cell r="E371">
            <v>36</v>
          </cell>
          <cell r="F371">
            <v>36</v>
          </cell>
        </row>
        <row r="372">
          <cell r="A372" t="str">
            <v>MA01.004</v>
          </cell>
          <cell r="B372" t="str">
            <v>Plywood  / formaleta 4' x 8' x 3/4" (Dos Caras)</v>
          </cell>
          <cell r="C372" t="str">
            <v>u</v>
          </cell>
          <cell r="D372">
            <v>1</v>
          </cell>
          <cell r="E372">
            <v>550</v>
          </cell>
          <cell r="F372">
            <v>550</v>
          </cell>
        </row>
        <row r="373">
          <cell r="A373" t="str">
            <v>MA01.005</v>
          </cell>
          <cell r="B373" t="str">
            <v xml:space="preserve">Plywood  / formaleta 4' x 8' x 3/4" </v>
          </cell>
          <cell r="C373" t="str">
            <v>u</v>
          </cell>
          <cell r="D373">
            <v>1</v>
          </cell>
          <cell r="E373">
            <v>425</v>
          </cell>
          <cell r="F373">
            <v>425</v>
          </cell>
        </row>
        <row r="374">
          <cell r="A374" t="str">
            <v>MA01.006</v>
          </cell>
          <cell r="B374" t="str">
            <v>Plywood  / formaleta 4' x 8' x 3/8"</v>
          </cell>
          <cell r="C374" t="str">
            <v>u</v>
          </cell>
          <cell r="D374">
            <v>1</v>
          </cell>
          <cell r="E374">
            <v>299</v>
          </cell>
          <cell r="F374">
            <v>299</v>
          </cell>
        </row>
        <row r="375">
          <cell r="A375" t="str">
            <v>MA01.007</v>
          </cell>
          <cell r="B375" t="str">
            <v>Pino cepillado americano</v>
          </cell>
          <cell r="C375" t="str">
            <v>p2</v>
          </cell>
          <cell r="D375">
            <v>1</v>
          </cell>
          <cell r="E375">
            <v>9.75</v>
          </cell>
          <cell r="F375">
            <v>9.75</v>
          </cell>
        </row>
        <row r="376">
          <cell r="A376" t="str">
            <v>MA01.008</v>
          </cell>
          <cell r="B376" t="str">
            <v>Pino cepillado americano Tratado</v>
          </cell>
          <cell r="C376" t="str">
            <v>p2</v>
          </cell>
          <cell r="D376">
            <v>1</v>
          </cell>
          <cell r="E376">
            <v>10.75</v>
          </cell>
          <cell r="F376">
            <v>10.75</v>
          </cell>
        </row>
        <row r="377">
          <cell r="A377" t="str">
            <v>MA02.001</v>
          </cell>
          <cell r="B377" t="str">
            <v>Clavos corrientes</v>
          </cell>
          <cell r="C377" t="str">
            <v>lb</v>
          </cell>
          <cell r="D377">
            <v>1</v>
          </cell>
          <cell r="E377">
            <v>4.95</v>
          </cell>
          <cell r="F377">
            <v>4.95</v>
          </cell>
        </row>
        <row r="378">
          <cell r="A378" t="str">
            <v>MA02.002</v>
          </cell>
          <cell r="B378" t="str">
            <v>Clavos acero</v>
          </cell>
          <cell r="C378" t="str">
            <v>lb</v>
          </cell>
          <cell r="D378">
            <v>1</v>
          </cell>
          <cell r="E378">
            <v>18</v>
          </cell>
          <cell r="F378">
            <v>18</v>
          </cell>
        </row>
        <row r="379">
          <cell r="A379" t="str">
            <v>MA02.003</v>
          </cell>
          <cell r="B379" t="str">
            <v>Clavos Zinc</v>
          </cell>
          <cell r="C379" t="str">
            <v>lb</v>
          </cell>
          <cell r="D379">
            <v>1</v>
          </cell>
          <cell r="E379">
            <v>12.95</v>
          </cell>
          <cell r="F379">
            <v>12.95</v>
          </cell>
        </row>
        <row r="380">
          <cell r="A380" t="str">
            <v>MA03.001</v>
          </cell>
          <cell r="B380" t="str">
            <v>Plancha Zinc acanalado, 3' x 6', calibre 34(p/casetas solamente)</v>
          </cell>
          <cell r="C380" t="str">
            <v>u</v>
          </cell>
          <cell r="D380">
            <v>1</v>
          </cell>
          <cell r="E380">
            <v>45.6</v>
          </cell>
          <cell r="F380">
            <v>45.6</v>
          </cell>
        </row>
        <row r="381">
          <cell r="A381" t="str">
            <v>MA03.002</v>
          </cell>
          <cell r="B381" t="str">
            <v>Plancha Zinc acanalado, 3' x 6', calibre 29</v>
          </cell>
          <cell r="C381" t="str">
            <v>u</v>
          </cell>
          <cell r="D381">
            <v>1</v>
          </cell>
          <cell r="E381">
            <v>57.6</v>
          </cell>
          <cell r="F381">
            <v>57.6</v>
          </cell>
        </row>
        <row r="382">
          <cell r="A382" t="str">
            <v>MA03.003</v>
          </cell>
          <cell r="B382" t="str">
            <v>Plancha Zinc acanalado, 3' x 6', calibre 27</v>
          </cell>
          <cell r="C382" t="str">
            <v>u</v>
          </cell>
          <cell r="D382">
            <v>1</v>
          </cell>
          <cell r="E382">
            <v>68.400000000000006</v>
          </cell>
          <cell r="F382">
            <v>68.400000000000006</v>
          </cell>
        </row>
        <row r="383">
          <cell r="A383" t="str">
            <v>MA03.004</v>
          </cell>
          <cell r="B383" t="str">
            <v>Plancha Zinc acanalado, 3' x 6', calibre 26</v>
          </cell>
          <cell r="C383" t="str">
            <v>u</v>
          </cell>
          <cell r="D383">
            <v>1</v>
          </cell>
          <cell r="E383">
            <v>82.8</v>
          </cell>
          <cell r="F383">
            <v>82.8</v>
          </cell>
        </row>
        <row r="384">
          <cell r="A384" t="str">
            <v>MA03.005</v>
          </cell>
          <cell r="B384" t="str">
            <v>Plancha Zinc acanalado, 3' x 6', calibre 24</v>
          </cell>
          <cell r="C384" t="str">
            <v>u</v>
          </cell>
          <cell r="D384">
            <v>1</v>
          </cell>
          <cell r="E384">
            <v>152</v>
          </cell>
          <cell r="F384">
            <v>152</v>
          </cell>
        </row>
        <row r="385">
          <cell r="A385" t="str">
            <v>MA03.006</v>
          </cell>
          <cell r="B385" t="str">
            <v>Caballete de Zinc de 3', calibre 34</v>
          </cell>
          <cell r="C385" t="str">
            <v>u</v>
          </cell>
          <cell r="D385">
            <v>1</v>
          </cell>
          <cell r="E385">
            <v>19.899999999999999</v>
          </cell>
          <cell r="F385">
            <v>19.899999999999999</v>
          </cell>
        </row>
        <row r="386">
          <cell r="A386" t="str">
            <v>MA03.007</v>
          </cell>
          <cell r="B386" t="str">
            <v>Caballete de Zinc de 3', calibre 29</v>
          </cell>
          <cell r="C386" t="str">
            <v>u</v>
          </cell>
          <cell r="D386">
            <v>1</v>
          </cell>
          <cell r="E386">
            <v>28.55</v>
          </cell>
          <cell r="F386">
            <v>28.55</v>
          </cell>
        </row>
        <row r="387">
          <cell r="A387" t="str">
            <v>MA04.001</v>
          </cell>
          <cell r="B387" t="str">
            <v>Regla para Empañete (preparada)</v>
          </cell>
          <cell r="C387" t="str">
            <v>p2</v>
          </cell>
          <cell r="D387">
            <v>1</v>
          </cell>
          <cell r="E387">
            <v>29</v>
          </cell>
          <cell r="F387">
            <v>29</v>
          </cell>
        </row>
        <row r="388">
          <cell r="A388" t="str">
            <v>MA05.001</v>
          </cell>
          <cell r="B388" t="str">
            <v>Disco de Lija #80</v>
          </cell>
          <cell r="C388" t="str">
            <v>ud</v>
          </cell>
          <cell r="D388">
            <v>1</v>
          </cell>
          <cell r="E388">
            <v>11.5</v>
          </cell>
          <cell r="F388">
            <v>11.5</v>
          </cell>
        </row>
        <row r="389">
          <cell r="A389" t="str">
            <v>MC</v>
          </cell>
          <cell r="B389" t="str">
            <v>MALLAS CICLONICAS</v>
          </cell>
          <cell r="C389">
            <v>0</v>
          </cell>
          <cell r="D389" t="str">
            <v/>
          </cell>
          <cell r="E389">
            <v>0</v>
          </cell>
          <cell r="F389" t="str">
            <v/>
          </cell>
        </row>
        <row r="390">
          <cell r="A390" t="str">
            <v>MC01.001</v>
          </cell>
          <cell r="B390" t="str">
            <v>Malla ciclónica corriente 6' calibre 9 (Rollo 50' )</v>
          </cell>
          <cell r="C390" t="str">
            <v>u</v>
          </cell>
          <cell r="D390">
            <v>1</v>
          </cell>
          <cell r="E390">
            <v>1087</v>
          </cell>
          <cell r="F390">
            <v>1087</v>
          </cell>
        </row>
        <row r="391">
          <cell r="A391" t="str">
            <v>MC01.002</v>
          </cell>
          <cell r="B391" t="str">
            <v>Malla ciclónica corriente 7' calibre 9 (Rollo 50' )</v>
          </cell>
          <cell r="C391" t="str">
            <v>u</v>
          </cell>
          <cell r="D391">
            <v>1</v>
          </cell>
          <cell r="E391">
            <v>1232</v>
          </cell>
          <cell r="F391">
            <v>1232</v>
          </cell>
        </row>
        <row r="392">
          <cell r="A392" t="str">
            <v>MC01.003</v>
          </cell>
          <cell r="B392" t="str">
            <v>Tubo galvanizado ligero de 1 1/2" x 15"</v>
          </cell>
          <cell r="C392" t="str">
            <v>u</v>
          </cell>
          <cell r="D392">
            <v>1</v>
          </cell>
          <cell r="E392">
            <v>155</v>
          </cell>
          <cell r="F392">
            <v>155</v>
          </cell>
        </row>
        <row r="393">
          <cell r="A393" t="str">
            <v>MC01.004</v>
          </cell>
          <cell r="B393" t="str">
            <v>Tubo galvanizado ligero de 1 1/4" x 20"</v>
          </cell>
          <cell r="C393" t="str">
            <v>u</v>
          </cell>
          <cell r="D393">
            <v>1</v>
          </cell>
          <cell r="E393">
            <v>182</v>
          </cell>
          <cell r="F393">
            <v>182</v>
          </cell>
        </row>
        <row r="394">
          <cell r="A394" t="str">
            <v>MC01.005</v>
          </cell>
          <cell r="B394" t="str">
            <v>Barra tensora de 6'</v>
          </cell>
          <cell r="C394" t="str">
            <v>u</v>
          </cell>
          <cell r="D394">
            <v>1</v>
          </cell>
          <cell r="E394">
            <v>30</v>
          </cell>
          <cell r="F394">
            <v>30</v>
          </cell>
        </row>
        <row r="395">
          <cell r="A395" t="str">
            <v>MC01.006</v>
          </cell>
          <cell r="B395" t="str">
            <v>Abrazadera de 1 1/2"</v>
          </cell>
          <cell r="C395" t="str">
            <v>u</v>
          </cell>
          <cell r="D395">
            <v>1</v>
          </cell>
          <cell r="E395">
            <v>6</v>
          </cell>
          <cell r="F395">
            <v>6</v>
          </cell>
        </row>
        <row r="396">
          <cell r="A396" t="str">
            <v>MC01.007</v>
          </cell>
          <cell r="B396" t="str">
            <v>Copa Final de 1 1/2"</v>
          </cell>
          <cell r="C396" t="str">
            <v>u</v>
          </cell>
          <cell r="D396">
            <v>1</v>
          </cell>
          <cell r="E396">
            <v>6.05</v>
          </cell>
          <cell r="F396">
            <v>6.05</v>
          </cell>
        </row>
        <row r="397">
          <cell r="A397" t="str">
            <v>MC01.008</v>
          </cell>
          <cell r="B397" t="str">
            <v>Terminal de 1 1/4"</v>
          </cell>
          <cell r="C397" t="str">
            <v>u</v>
          </cell>
          <cell r="D397">
            <v>1</v>
          </cell>
          <cell r="E397">
            <v>7</v>
          </cell>
          <cell r="F397">
            <v>7</v>
          </cell>
        </row>
        <row r="398">
          <cell r="A398" t="str">
            <v>MC01.009</v>
          </cell>
          <cell r="B398" t="str">
            <v>Palometa 1 1/2" para tres cuerdas, sencilla</v>
          </cell>
          <cell r="C398" t="str">
            <v>u</v>
          </cell>
          <cell r="D398">
            <v>1</v>
          </cell>
          <cell r="E398">
            <v>25</v>
          </cell>
          <cell r="F398">
            <v>25</v>
          </cell>
        </row>
        <row r="399">
          <cell r="A399" t="str">
            <v>MC01.010</v>
          </cell>
          <cell r="B399" t="str">
            <v>Palometa 1 1/2" para tres cuerdas, doble</v>
          </cell>
          <cell r="C399" t="str">
            <v>u</v>
          </cell>
          <cell r="D399">
            <v>1</v>
          </cell>
          <cell r="E399">
            <v>30</v>
          </cell>
          <cell r="F399">
            <v>30</v>
          </cell>
        </row>
        <row r="400">
          <cell r="A400" t="str">
            <v>MC01.011</v>
          </cell>
          <cell r="B400" t="str">
            <v>Rollo alambre de púas calibre 16 x 110 m.</v>
          </cell>
          <cell r="C400" t="str">
            <v>u</v>
          </cell>
          <cell r="D400">
            <v>1</v>
          </cell>
          <cell r="E400">
            <v>94</v>
          </cell>
          <cell r="F400">
            <v>94</v>
          </cell>
        </row>
        <row r="401">
          <cell r="A401" t="str">
            <v>MC01.012</v>
          </cell>
          <cell r="B401" t="str">
            <v>Rollo alambre de púas calibre 14 x 110 m.</v>
          </cell>
          <cell r="C401" t="str">
            <v>u</v>
          </cell>
          <cell r="D401">
            <v>1</v>
          </cell>
          <cell r="E401">
            <v>183</v>
          </cell>
          <cell r="F401">
            <v>183</v>
          </cell>
        </row>
        <row r="402">
          <cell r="A402" t="str">
            <v>MC01.013</v>
          </cell>
          <cell r="B402" t="str">
            <v>Grapas para alambre de púas.</v>
          </cell>
          <cell r="C402" t="str">
            <v>lb</v>
          </cell>
          <cell r="D402">
            <v>1</v>
          </cell>
          <cell r="E402">
            <v>7</v>
          </cell>
          <cell r="F402">
            <v>7</v>
          </cell>
        </row>
        <row r="403">
          <cell r="A403" t="str">
            <v>MC01.014</v>
          </cell>
          <cell r="B403" t="str">
            <v>Colocación de malla ciclónica de 6' (mano de obra solamente)</v>
          </cell>
          <cell r="C403" t="str">
            <v>m</v>
          </cell>
          <cell r="D403">
            <v>1</v>
          </cell>
          <cell r="E403">
            <v>125</v>
          </cell>
          <cell r="F403">
            <v>125</v>
          </cell>
        </row>
        <row r="404">
          <cell r="A404" t="str">
            <v>MC01.015</v>
          </cell>
          <cell r="B404" t="str">
            <v>Colocación de malla ciclónica de 7' (mano de obra solamente)</v>
          </cell>
          <cell r="C404" t="str">
            <v>m</v>
          </cell>
          <cell r="D404">
            <v>1</v>
          </cell>
          <cell r="E404">
            <v>150</v>
          </cell>
          <cell r="F404">
            <v>150</v>
          </cell>
        </row>
        <row r="405">
          <cell r="A405" t="str">
            <v>OT</v>
          </cell>
          <cell r="B405" t="str">
            <v>OTROS</v>
          </cell>
        </row>
        <row r="406">
          <cell r="A406" t="str">
            <v>OT01.001</v>
          </cell>
          <cell r="B406" t="str">
            <v>Hilo de Nylon 1 lbr</v>
          </cell>
          <cell r="C406" t="str">
            <v>ud</v>
          </cell>
          <cell r="D406">
            <v>1</v>
          </cell>
          <cell r="E406">
            <v>60</v>
          </cell>
          <cell r="F406">
            <v>60</v>
          </cell>
        </row>
        <row r="407">
          <cell r="A407" t="str">
            <v>OT01.002</v>
          </cell>
          <cell r="B407" t="str">
            <v>Cubo de goma #10</v>
          </cell>
          <cell r="C407" t="str">
            <v>ud</v>
          </cell>
          <cell r="D407">
            <v>1</v>
          </cell>
          <cell r="E407">
            <v>52</v>
          </cell>
          <cell r="F407">
            <v>52</v>
          </cell>
        </row>
        <row r="408">
          <cell r="A408" t="str">
            <v>OT01.003</v>
          </cell>
          <cell r="B408" t="str">
            <v>Cubo de goma #8</v>
          </cell>
          <cell r="C408" t="str">
            <v>ud</v>
          </cell>
          <cell r="D408">
            <v>1</v>
          </cell>
          <cell r="E408">
            <v>45</v>
          </cell>
          <cell r="F408">
            <v>45</v>
          </cell>
        </row>
        <row r="409">
          <cell r="A409" t="str">
            <v>OT01.004</v>
          </cell>
          <cell r="B409" t="str">
            <v>Escoba plástica para hojas, tipo EAGLE</v>
          </cell>
          <cell r="C409" t="str">
            <v>ud</v>
          </cell>
          <cell r="D409">
            <v>1</v>
          </cell>
          <cell r="E409">
            <v>73</v>
          </cell>
          <cell r="F409">
            <v>73</v>
          </cell>
        </row>
        <row r="410">
          <cell r="A410" t="str">
            <v>OT01.005</v>
          </cell>
          <cell r="B410" t="str">
            <v>Pala cuadrada "Tramontina"</v>
          </cell>
          <cell r="C410" t="str">
            <v>ud</v>
          </cell>
          <cell r="D410">
            <v>1</v>
          </cell>
          <cell r="E410">
            <v>85</v>
          </cell>
          <cell r="F410">
            <v>85</v>
          </cell>
        </row>
        <row r="411">
          <cell r="A411" t="str">
            <v>OT01.006</v>
          </cell>
          <cell r="B411" t="str">
            <v>Pala redonda "Tramontina"</v>
          </cell>
          <cell r="C411" t="str">
            <v>ud</v>
          </cell>
          <cell r="D411">
            <v>1</v>
          </cell>
          <cell r="E411">
            <v>81</v>
          </cell>
          <cell r="F411">
            <v>81</v>
          </cell>
        </row>
        <row r="412">
          <cell r="A412" t="str">
            <v>OT01.007</v>
          </cell>
          <cell r="B412" t="str">
            <v>Rastrillo para piedras , 14 dientes, USA</v>
          </cell>
          <cell r="C412" t="str">
            <v>ud</v>
          </cell>
          <cell r="D412">
            <v>1</v>
          </cell>
          <cell r="E412">
            <v>335</v>
          </cell>
          <cell r="F412">
            <v>335</v>
          </cell>
        </row>
        <row r="413">
          <cell r="A413" t="str">
            <v>OT01.008</v>
          </cell>
          <cell r="B413" t="str">
            <v>Carretilla de Metal "JEEP", "BRONCO", Taiwan</v>
          </cell>
          <cell r="C413" t="str">
            <v>ud</v>
          </cell>
          <cell r="D413">
            <v>1</v>
          </cell>
          <cell r="E413">
            <v>1160</v>
          </cell>
          <cell r="F413">
            <v>1160</v>
          </cell>
        </row>
        <row r="414">
          <cell r="A414" t="str">
            <v>OT02.001</v>
          </cell>
          <cell r="B414" t="str">
            <v>Gasolina</v>
          </cell>
          <cell r="C414" t="str">
            <v>gl</v>
          </cell>
          <cell r="D414">
            <v>1</v>
          </cell>
          <cell r="E414">
            <v>26</v>
          </cell>
          <cell r="F414">
            <v>26</v>
          </cell>
        </row>
        <row r="415">
          <cell r="A415" t="str">
            <v>OT02.002</v>
          </cell>
          <cell r="B415" t="str">
            <v>Gasoil</v>
          </cell>
          <cell r="C415" t="str">
            <v>gl</v>
          </cell>
          <cell r="D415">
            <v>1</v>
          </cell>
          <cell r="E415">
            <v>16.100000000000001</v>
          </cell>
          <cell r="F415">
            <v>16.100000000000001</v>
          </cell>
        </row>
        <row r="416">
          <cell r="A416" t="str">
            <v>OT02.003</v>
          </cell>
          <cell r="B416" t="str">
            <v>Lubricantes</v>
          </cell>
          <cell r="C416" t="str">
            <v>1/4 gl</v>
          </cell>
          <cell r="D416">
            <v>1</v>
          </cell>
          <cell r="E416">
            <v>30</v>
          </cell>
          <cell r="F416">
            <v>30</v>
          </cell>
        </row>
        <row r="417">
          <cell r="A417" t="str">
            <v>TP</v>
          </cell>
          <cell r="B417" t="str">
            <v>TUBERIAS Y PIEZAS</v>
          </cell>
          <cell r="C417">
            <v>0</v>
          </cell>
          <cell r="D417" t="str">
            <v/>
          </cell>
          <cell r="E417">
            <v>0</v>
          </cell>
          <cell r="F417" t="str">
            <v/>
          </cell>
        </row>
        <row r="418">
          <cell r="A418" t="str">
            <v>TP01.</v>
          </cell>
          <cell r="B418" t="str">
            <v>Tuberías y Piezas PVC Drenaje</v>
          </cell>
          <cell r="C418">
            <v>0</v>
          </cell>
          <cell r="D418" t="str">
            <v/>
          </cell>
          <cell r="E418">
            <v>0</v>
          </cell>
          <cell r="F418" t="str">
            <v/>
          </cell>
        </row>
        <row r="419">
          <cell r="A419" t="str">
            <v>TP01.001</v>
          </cell>
          <cell r="B419" t="str">
            <v>Tubo de 1 1/2" x 20' PVC Drenaje</v>
          </cell>
          <cell r="C419" t="str">
            <v>u</v>
          </cell>
          <cell r="D419">
            <v>1</v>
          </cell>
          <cell r="E419">
            <v>38.549999999999997</v>
          </cell>
          <cell r="F419">
            <v>38.549999999999997</v>
          </cell>
        </row>
        <row r="420">
          <cell r="A420" t="str">
            <v>TP01.002</v>
          </cell>
          <cell r="B420" t="str">
            <v>Tubo de 2" x 20' PVC Drenaje</v>
          </cell>
          <cell r="C420" t="str">
            <v>u</v>
          </cell>
          <cell r="D420">
            <v>1</v>
          </cell>
          <cell r="E420">
            <v>46</v>
          </cell>
          <cell r="F420">
            <v>46</v>
          </cell>
        </row>
        <row r="421">
          <cell r="A421" t="str">
            <v>TP01.003</v>
          </cell>
          <cell r="B421" t="str">
            <v>Tubo de 3" x 20' PVC Drenaje</v>
          </cell>
          <cell r="C421" t="str">
            <v>u</v>
          </cell>
          <cell r="D421">
            <v>1</v>
          </cell>
          <cell r="E421">
            <v>73.5</v>
          </cell>
          <cell r="F421">
            <v>73.5</v>
          </cell>
        </row>
        <row r="422">
          <cell r="A422" t="str">
            <v>TP01.004</v>
          </cell>
          <cell r="B422" t="str">
            <v>Tubo de 4" x 20' PVC Drenaje</v>
          </cell>
          <cell r="C422" t="str">
            <v>u</v>
          </cell>
          <cell r="D422">
            <v>1</v>
          </cell>
          <cell r="E422">
            <v>96</v>
          </cell>
          <cell r="F422">
            <v>96</v>
          </cell>
        </row>
        <row r="423">
          <cell r="A423" t="str">
            <v>TP01.005</v>
          </cell>
          <cell r="B423" t="str">
            <v>Tubo de 6" x 20' PVC Drenaje</v>
          </cell>
          <cell r="C423" t="str">
            <v>u</v>
          </cell>
          <cell r="D423">
            <v>1</v>
          </cell>
          <cell r="E423">
            <v>299.5</v>
          </cell>
          <cell r="F423">
            <v>299.5</v>
          </cell>
        </row>
        <row r="424">
          <cell r="A424" t="str">
            <v>TP01.006</v>
          </cell>
          <cell r="B424" t="str">
            <v>Tubo de 2" x 20' PVC SDR-41</v>
          </cell>
          <cell r="C424" t="str">
            <v>u</v>
          </cell>
          <cell r="D424">
            <v>1</v>
          </cell>
          <cell r="E424">
            <v>79</v>
          </cell>
          <cell r="F424">
            <v>79</v>
          </cell>
        </row>
        <row r="425">
          <cell r="A425" t="str">
            <v>TP01.007</v>
          </cell>
          <cell r="B425" t="str">
            <v>Tubo de 3" x 20' PVC SDR-41</v>
          </cell>
          <cell r="C425" t="str">
            <v>u</v>
          </cell>
          <cell r="D425">
            <v>1</v>
          </cell>
          <cell r="E425">
            <v>140</v>
          </cell>
          <cell r="F425">
            <v>140</v>
          </cell>
        </row>
        <row r="426">
          <cell r="A426" t="str">
            <v>TP01.008</v>
          </cell>
          <cell r="B426" t="str">
            <v>Tubo de 4" x 20' PVC SDR-41</v>
          </cell>
          <cell r="C426" t="str">
            <v>u</v>
          </cell>
          <cell r="D426">
            <v>1</v>
          </cell>
          <cell r="E426">
            <v>223</v>
          </cell>
          <cell r="F426">
            <v>223</v>
          </cell>
        </row>
        <row r="427">
          <cell r="A427" t="str">
            <v>TP01.009</v>
          </cell>
          <cell r="B427" t="str">
            <v>Tubo de 6" x 20' PVC SDR-41</v>
          </cell>
          <cell r="C427" t="str">
            <v>u</v>
          </cell>
          <cell r="D427">
            <v>1</v>
          </cell>
          <cell r="E427">
            <v>503</v>
          </cell>
          <cell r="F427">
            <v>503</v>
          </cell>
        </row>
        <row r="428">
          <cell r="A428" t="str">
            <v>TP01.010</v>
          </cell>
          <cell r="B428" t="str">
            <v>Tubo de 2" x 20' PVC SDR-26</v>
          </cell>
          <cell r="C428" t="str">
            <v>u</v>
          </cell>
          <cell r="D428">
            <v>1</v>
          </cell>
          <cell r="E428">
            <v>98.5</v>
          </cell>
          <cell r="F428">
            <v>98.5</v>
          </cell>
        </row>
        <row r="429">
          <cell r="A429" t="str">
            <v>TP01.011</v>
          </cell>
          <cell r="B429" t="str">
            <v>Tubo de 3" x 20' PVC SDR-26</v>
          </cell>
          <cell r="C429" t="str">
            <v>u</v>
          </cell>
          <cell r="D429">
            <v>1</v>
          </cell>
          <cell r="E429">
            <v>233</v>
          </cell>
          <cell r="F429">
            <v>233</v>
          </cell>
        </row>
        <row r="430">
          <cell r="A430" t="str">
            <v>TP01.012</v>
          </cell>
          <cell r="B430" t="str">
            <v>Tubo de 4" x 20' PVC SDR-26</v>
          </cell>
          <cell r="C430" t="str">
            <v>u</v>
          </cell>
          <cell r="D430">
            <v>1</v>
          </cell>
          <cell r="E430">
            <v>363</v>
          </cell>
          <cell r="F430">
            <v>363</v>
          </cell>
        </row>
        <row r="431">
          <cell r="A431" t="str">
            <v>TP01.013</v>
          </cell>
          <cell r="B431" t="str">
            <v>Tubo de 6" x 20' PVC SDR-26</v>
          </cell>
          <cell r="C431" t="str">
            <v>u</v>
          </cell>
          <cell r="D431">
            <v>1</v>
          </cell>
          <cell r="E431">
            <v>761</v>
          </cell>
          <cell r="F431">
            <v>761</v>
          </cell>
        </row>
        <row r="432">
          <cell r="A432" t="str">
            <v>TP01.014</v>
          </cell>
          <cell r="B432" t="str">
            <v>Codo de 2" x 90 Drenaje</v>
          </cell>
          <cell r="C432" t="str">
            <v>u</v>
          </cell>
          <cell r="D432">
            <v>1</v>
          </cell>
          <cell r="E432">
            <v>8.6999999999999993</v>
          </cell>
          <cell r="F432">
            <v>8.6999999999999993</v>
          </cell>
        </row>
        <row r="433">
          <cell r="A433" t="str">
            <v>TP01.015</v>
          </cell>
          <cell r="B433" t="str">
            <v>Codo de 3" x 90 Drenaje</v>
          </cell>
          <cell r="C433" t="str">
            <v>u</v>
          </cell>
          <cell r="D433">
            <v>1</v>
          </cell>
          <cell r="E433">
            <v>20</v>
          </cell>
          <cell r="F433">
            <v>20</v>
          </cell>
        </row>
        <row r="434">
          <cell r="A434" t="str">
            <v>TP01.016</v>
          </cell>
          <cell r="B434" t="str">
            <v>Codo de 4" x 90 Drenaje</v>
          </cell>
          <cell r="C434" t="str">
            <v>u</v>
          </cell>
          <cell r="D434">
            <v>1</v>
          </cell>
          <cell r="E434">
            <v>31.75</v>
          </cell>
          <cell r="F434">
            <v>31.75</v>
          </cell>
        </row>
        <row r="435">
          <cell r="A435" t="str">
            <v>TP01.017</v>
          </cell>
          <cell r="B435" t="str">
            <v>Codo de 6" x 90 Drenaje</v>
          </cell>
          <cell r="C435" t="str">
            <v>u</v>
          </cell>
          <cell r="D435">
            <v>1</v>
          </cell>
          <cell r="E435">
            <v>260</v>
          </cell>
          <cell r="F435">
            <v>260</v>
          </cell>
        </row>
        <row r="436">
          <cell r="A436" t="str">
            <v>TP01.018</v>
          </cell>
          <cell r="B436" t="str">
            <v>Codo de 2" x 45 Drenaje</v>
          </cell>
          <cell r="C436" t="str">
            <v>u</v>
          </cell>
          <cell r="D436">
            <v>1</v>
          </cell>
          <cell r="E436">
            <v>7</v>
          </cell>
          <cell r="F436">
            <v>7</v>
          </cell>
        </row>
        <row r="437">
          <cell r="A437" t="str">
            <v>TP01.019</v>
          </cell>
          <cell r="B437" t="str">
            <v>Codo de 3" x 45 Drenaje</v>
          </cell>
          <cell r="C437" t="str">
            <v>u</v>
          </cell>
          <cell r="D437">
            <v>1</v>
          </cell>
          <cell r="E437">
            <v>15</v>
          </cell>
          <cell r="F437">
            <v>15</v>
          </cell>
        </row>
        <row r="438">
          <cell r="A438" t="str">
            <v>TP01.020</v>
          </cell>
          <cell r="B438" t="str">
            <v>Codo de 4" x 45 Drenaje</v>
          </cell>
          <cell r="C438" t="str">
            <v>u</v>
          </cell>
          <cell r="D438">
            <v>1</v>
          </cell>
          <cell r="E438">
            <v>25</v>
          </cell>
          <cell r="F438">
            <v>25</v>
          </cell>
        </row>
        <row r="439">
          <cell r="A439" t="str">
            <v>TP01.021</v>
          </cell>
          <cell r="B439" t="str">
            <v>Codo de 6" x 45 Drenaje</v>
          </cell>
          <cell r="C439" t="str">
            <v>u</v>
          </cell>
          <cell r="D439">
            <v>1</v>
          </cell>
          <cell r="E439">
            <v>260</v>
          </cell>
          <cell r="F439">
            <v>260</v>
          </cell>
        </row>
        <row r="440">
          <cell r="A440" t="str">
            <v>TP01.022</v>
          </cell>
          <cell r="B440" t="str">
            <v>Yee de 2" PVC Drenaje</v>
          </cell>
          <cell r="C440" t="str">
            <v>u</v>
          </cell>
          <cell r="D440">
            <v>1</v>
          </cell>
          <cell r="E440">
            <v>16</v>
          </cell>
          <cell r="F440">
            <v>16</v>
          </cell>
        </row>
        <row r="441">
          <cell r="A441" t="str">
            <v>TP01.023</v>
          </cell>
          <cell r="B441" t="str">
            <v>Yee de 3" PVC Drenaje</v>
          </cell>
          <cell r="C441" t="str">
            <v>u</v>
          </cell>
          <cell r="D441">
            <v>1</v>
          </cell>
          <cell r="E441">
            <v>33</v>
          </cell>
          <cell r="F441">
            <v>33</v>
          </cell>
        </row>
        <row r="442">
          <cell r="A442" t="str">
            <v>TP01.024</v>
          </cell>
          <cell r="B442" t="str">
            <v>Yee de 4" PVC Drenaje</v>
          </cell>
          <cell r="C442" t="str">
            <v>u</v>
          </cell>
          <cell r="D442">
            <v>1</v>
          </cell>
          <cell r="E442">
            <v>55</v>
          </cell>
          <cell r="F442">
            <v>55</v>
          </cell>
        </row>
        <row r="443">
          <cell r="A443" t="str">
            <v>TP01.025</v>
          </cell>
          <cell r="B443" t="str">
            <v>Yee de 6" PVC Drenaje</v>
          </cell>
          <cell r="C443" t="str">
            <v>u</v>
          </cell>
          <cell r="D443">
            <v>1</v>
          </cell>
          <cell r="E443">
            <v>526</v>
          </cell>
          <cell r="F443">
            <v>526</v>
          </cell>
        </row>
        <row r="444">
          <cell r="A444" t="str">
            <v>TP01.026</v>
          </cell>
          <cell r="B444" t="str">
            <v>Yee reducción, de 3" a 2" PVC Drenaje</v>
          </cell>
          <cell r="C444" t="str">
            <v>u</v>
          </cell>
          <cell r="D444">
            <v>1</v>
          </cell>
          <cell r="E444">
            <v>25</v>
          </cell>
          <cell r="F444">
            <v>25</v>
          </cell>
        </row>
        <row r="445">
          <cell r="A445" t="str">
            <v>TP01.027</v>
          </cell>
          <cell r="B445" t="str">
            <v>Yee reducción, de 4" a 3" PVC Drenaje</v>
          </cell>
          <cell r="C445" t="str">
            <v>u</v>
          </cell>
          <cell r="D445">
            <v>1</v>
          </cell>
          <cell r="E445">
            <v>70</v>
          </cell>
          <cell r="F445">
            <v>70</v>
          </cell>
        </row>
        <row r="446">
          <cell r="A446" t="str">
            <v>TP01.028</v>
          </cell>
          <cell r="B446" t="str">
            <v>Yee reducción, de 4" a 2" PVC Drenaje</v>
          </cell>
          <cell r="C446" t="str">
            <v>u</v>
          </cell>
          <cell r="D446">
            <v>1</v>
          </cell>
          <cell r="E446">
            <v>32</v>
          </cell>
          <cell r="F446">
            <v>32</v>
          </cell>
        </row>
        <row r="447">
          <cell r="A447" t="str">
            <v>TP01.029</v>
          </cell>
          <cell r="B447" t="str">
            <v>Yee reducción, de 6" a 4" PVC Drenaje</v>
          </cell>
          <cell r="C447" t="str">
            <v>u</v>
          </cell>
          <cell r="D447">
            <v>1</v>
          </cell>
          <cell r="E447">
            <v>300</v>
          </cell>
          <cell r="F447">
            <v>300</v>
          </cell>
        </row>
        <row r="448">
          <cell r="A448" t="str">
            <v>TP01.030</v>
          </cell>
          <cell r="B448" t="str">
            <v>Tee de 2" PVC Drenaje</v>
          </cell>
          <cell r="C448" t="str">
            <v>u</v>
          </cell>
          <cell r="D448">
            <v>1</v>
          </cell>
          <cell r="E448">
            <v>14.5</v>
          </cell>
          <cell r="F448">
            <v>14.5</v>
          </cell>
        </row>
        <row r="449">
          <cell r="A449" t="str">
            <v>TP01.031</v>
          </cell>
          <cell r="B449" t="str">
            <v>Tee de 3" PVC Drenaje</v>
          </cell>
          <cell r="C449" t="str">
            <v>u</v>
          </cell>
          <cell r="D449">
            <v>1</v>
          </cell>
          <cell r="E449">
            <v>31</v>
          </cell>
          <cell r="F449">
            <v>31</v>
          </cell>
        </row>
        <row r="450">
          <cell r="A450" t="str">
            <v>TP01.032</v>
          </cell>
          <cell r="B450" t="str">
            <v>Tee de 4" PVC Drenaje</v>
          </cell>
          <cell r="C450" t="str">
            <v>u</v>
          </cell>
          <cell r="D450">
            <v>1</v>
          </cell>
          <cell r="E450">
            <v>50</v>
          </cell>
          <cell r="F450">
            <v>50</v>
          </cell>
        </row>
        <row r="451">
          <cell r="A451" t="str">
            <v>TP01.033</v>
          </cell>
          <cell r="B451" t="str">
            <v>Tee de 6" PVC Drenaje</v>
          </cell>
          <cell r="C451" t="str">
            <v>u</v>
          </cell>
          <cell r="D451">
            <v>1</v>
          </cell>
          <cell r="E451">
            <v>310</v>
          </cell>
          <cell r="F451">
            <v>310</v>
          </cell>
        </row>
        <row r="452">
          <cell r="A452" t="str">
            <v>TP01.034</v>
          </cell>
          <cell r="B452" t="str">
            <v>Tee reducción, de 3" a 2" PVC Drenaje</v>
          </cell>
          <cell r="C452" t="str">
            <v>u</v>
          </cell>
          <cell r="D452">
            <v>1</v>
          </cell>
          <cell r="E452">
            <v>18.75</v>
          </cell>
          <cell r="F452">
            <v>18.75</v>
          </cell>
        </row>
        <row r="453">
          <cell r="A453" t="str">
            <v>TP01.035</v>
          </cell>
          <cell r="B453" t="str">
            <v>Tee reducción, de 4" a 3" PVC Drenaje</v>
          </cell>
          <cell r="C453" t="str">
            <v>u</v>
          </cell>
          <cell r="D453">
            <v>1</v>
          </cell>
          <cell r="E453">
            <v>73</v>
          </cell>
          <cell r="F453">
            <v>73</v>
          </cell>
        </row>
        <row r="454">
          <cell r="A454" t="str">
            <v>TP01.036</v>
          </cell>
          <cell r="B454" t="str">
            <v>Tee reducción, de 4" a 2" PVC Drenaje</v>
          </cell>
          <cell r="C454" t="str">
            <v>u</v>
          </cell>
          <cell r="D454">
            <v>1</v>
          </cell>
          <cell r="E454">
            <v>32</v>
          </cell>
          <cell r="F454">
            <v>32</v>
          </cell>
        </row>
        <row r="455">
          <cell r="A455" t="str">
            <v>TP01.037</v>
          </cell>
          <cell r="B455" t="str">
            <v>Tee reducción, de 6" a 3" PVC Drenaje</v>
          </cell>
          <cell r="C455" t="str">
            <v>u</v>
          </cell>
          <cell r="D455">
            <v>1</v>
          </cell>
          <cell r="E455">
            <v>265</v>
          </cell>
          <cell r="F455">
            <v>265</v>
          </cell>
        </row>
        <row r="456">
          <cell r="A456" t="str">
            <v>TP01.038</v>
          </cell>
          <cell r="B456" t="str">
            <v>Tee reducción, de 6" a 4" PVC Drenaje</v>
          </cell>
          <cell r="C456" t="str">
            <v>u</v>
          </cell>
          <cell r="D456">
            <v>1</v>
          </cell>
          <cell r="E456">
            <v>265</v>
          </cell>
          <cell r="F456">
            <v>265</v>
          </cell>
        </row>
        <row r="457">
          <cell r="A457" t="str">
            <v>TP01.039</v>
          </cell>
          <cell r="B457" t="str">
            <v>Tapón Registro de 2" PVC Drenaje</v>
          </cell>
          <cell r="C457" t="str">
            <v>u</v>
          </cell>
          <cell r="D457">
            <v>1</v>
          </cell>
          <cell r="E457">
            <v>25</v>
          </cell>
          <cell r="F457">
            <v>25</v>
          </cell>
        </row>
        <row r="458">
          <cell r="A458" t="str">
            <v>TP01.040</v>
          </cell>
          <cell r="B458" t="str">
            <v>Tapón Registro de 3" PVC Drenaje</v>
          </cell>
          <cell r="C458" t="str">
            <v>u</v>
          </cell>
          <cell r="D458">
            <v>1</v>
          </cell>
          <cell r="E458">
            <v>55</v>
          </cell>
          <cell r="F458">
            <v>55</v>
          </cell>
        </row>
        <row r="459">
          <cell r="A459" t="str">
            <v>TP01.041</v>
          </cell>
          <cell r="B459" t="str">
            <v>Tapón Registro de 4" PVC Drenaje</v>
          </cell>
          <cell r="C459" t="str">
            <v>u</v>
          </cell>
          <cell r="D459">
            <v>1</v>
          </cell>
          <cell r="E459">
            <v>60</v>
          </cell>
          <cell r="F459">
            <v>60</v>
          </cell>
        </row>
        <row r="460">
          <cell r="A460" t="str">
            <v>TP01.042</v>
          </cell>
          <cell r="B460" t="str">
            <v>Sifón de 1 1/2", PVC</v>
          </cell>
          <cell r="C460" t="str">
            <v>u</v>
          </cell>
          <cell r="D460">
            <v>1</v>
          </cell>
          <cell r="E460">
            <v>41.9</v>
          </cell>
          <cell r="F460">
            <v>41.9</v>
          </cell>
        </row>
        <row r="461">
          <cell r="A461" t="str">
            <v>TP01.043</v>
          </cell>
          <cell r="B461" t="str">
            <v>Sifón de 2", PVC</v>
          </cell>
          <cell r="C461" t="str">
            <v>u</v>
          </cell>
          <cell r="D461">
            <v>1</v>
          </cell>
          <cell r="E461">
            <v>30</v>
          </cell>
          <cell r="F461">
            <v>30</v>
          </cell>
        </row>
        <row r="462">
          <cell r="A462" t="str">
            <v>TP01.044</v>
          </cell>
          <cell r="B462" t="str">
            <v>Sifón de 3", PVC</v>
          </cell>
          <cell r="C462" t="str">
            <v>u</v>
          </cell>
          <cell r="D462">
            <v>1</v>
          </cell>
          <cell r="E462">
            <v>110</v>
          </cell>
          <cell r="F462">
            <v>110</v>
          </cell>
        </row>
        <row r="463">
          <cell r="A463" t="str">
            <v>TP01.045</v>
          </cell>
          <cell r="B463" t="str">
            <v>Sifón de 4", PVC</v>
          </cell>
          <cell r="C463" t="str">
            <v>u</v>
          </cell>
          <cell r="D463">
            <v>1</v>
          </cell>
          <cell r="E463">
            <v>130</v>
          </cell>
          <cell r="F463">
            <v>130</v>
          </cell>
        </row>
        <row r="464">
          <cell r="A464" t="str">
            <v>TP01.046</v>
          </cell>
          <cell r="B464" t="str">
            <v>Reducción de 3" a 1 1/2" PVC Drenaje</v>
          </cell>
          <cell r="C464" t="str">
            <v>u</v>
          </cell>
          <cell r="D464">
            <v>1</v>
          </cell>
          <cell r="E464">
            <v>15.5</v>
          </cell>
          <cell r="F464">
            <v>15.5</v>
          </cell>
        </row>
        <row r="465">
          <cell r="A465" t="str">
            <v>TP01.047</v>
          </cell>
          <cell r="B465" t="str">
            <v>Reducción de 3" a 2" PVC Drenaje</v>
          </cell>
          <cell r="C465" t="str">
            <v>u</v>
          </cell>
          <cell r="D465">
            <v>1</v>
          </cell>
          <cell r="E465">
            <v>10.5</v>
          </cell>
          <cell r="F465">
            <v>10.5</v>
          </cell>
        </row>
        <row r="466">
          <cell r="A466" t="str">
            <v>TP01.048</v>
          </cell>
          <cell r="B466" t="str">
            <v>Reducción de 4" a 3" PVC Drenaje</v>
          </cell>
          <cell r="C466" t="str">
            <v>u</v>
          </cell>
          <cell r="D466">
            <v>1</v>
          </cell>
          <cell r="E466">
            <v>20</v>
          </cell>
          <cell r="F466">
            <v>20</v>
          </cell>
        </row>
        <row r="467">
          <cell r="A467" t="str">
            <v>TP01.049</v>
          </cell>
          <cell r="B467" t="str">
            <v>Reducción de 4" a 2" PVC Drenaje</v>
          </cell>
          <cell r="C467" t="str">
            <v>u</v>
          </cell>
          <cell r="D467">
            <v>1</v>
          </cell>
          <cell r="E467">
            <v>18</v>
          </cell>
          <cell r="F467">
            <v>18</v>
          </cell>
        </row>
        <row r="468">
          <cell r="A468" t="str">
            <v>TP01.050</v>
          </cell>
          <cell r="B468" t="str">
            <v>Reducción de 6" a 4" PVC Drenaje</v>
          </cell>
          <cell r="C468" t="str">
            <v>u</v>
          </cell>
          <cell r="D468">
            <v>1</v>
          </cell>
          <cell r="E468">
            <v>160</v>
          </cell>
          <cell r="F468">
            <v>160</v>
          </cell>
        </row>
        <row r="469">
          <cell r="A469" t="str">
            <v>TP01.051</v>
          </cell>
          <cell r="B469" t="str">
            <v>Cemento PVC criollo, 1 GL (CANO)</v>
          </cell>
          <cell r="C469" t="str">
            <v>u</v>
          </cell>
          <cell r="D469">
            <v>1</v>
          </cell>
          <cell r="E469">
            <v>180</v>
          </cell>
          <cell r="F469">
            <v>180</v>
          </cell>
        </row>
        <row r="470">
          <cell r="A470" t="str">
            <v>TP01.052</v>
          </cell>
          <cell r="B470" t="str">
            <v>Cemento PVC criollo, 1/4 GL (CANO)</v>
          </cell>
          <cell r="C470" t="str">
            <v>u</v>
          </cell>
          <cell r="D470">
            <v>1</v>
          </cell>
          <cell r="E470">
            <v>53</v>
          </cell>
          <cell r="F470">
            <v>53</v>
          </cell>
        </row>
        <row r="471">
          <cell r="A471" t="str">
            <v>TP01.053</v>
          </cell>
          <cell r="B471" t="str">
            <v>Cemento PVC criollo, Pinta (CANO)</v>
          </cell>
          <cell r="C471" t="str">
            <v>u</v>
          </cell>
          <cell r="D471">
            <v>1</v>
          </cell>
          <cell r="E471">
            <v>27</v>
          </cell>
          <cell r="F471">
            <v>27</v>
          </cell>
        </row>
        <row r="472">
          <cell r="A472" t="str">
            <v>TP01.054</v>
          </cell>
          <cell r="B472" t="str">
            <v>Cemento PVC importado, 1000 gramos (TANGIT)</v>
          </cell>
          <cell r="C472" t="str">
            <v>u</v>
          </cell>
          <cell r="D472">
            <v>1</v>
          </cell>
          <cell r="E472">
            <v>230</v>
          </cell>
          <cell r="F472">
            <v>230</v>
          </cell>
        </row>
        <row r="473">
          <cell r="A473" t="str">
            <v>TP01.055</v>
          </cell>
          <cell r="B473" t="str">
            <v>Cemento PVC importado, 500 gramos (TANGIT)</v>
          </cell>
          <cell r="C473" t="str">
            <v>u</v>
          </cell>
          <cell r="D473">
            <v>1</v>
          </cell>
          <cell r="E473">
            <v>133</v>
          </cell>
          <cell r="F473">
            <v>133</v>
          </cell>
        </row>
        <row r="474">
          <cell r="A474" t="str">
            <v>TP01.056</v>
          </cell>
          <cell r="B474" t="str">
            <v>Cemento PVC importado, 250 gramos (TANGIT)</v>
          </cell>
          <cell r="C474" t="str">
            <v>u</v>
          </cell>
          <cell r="D474">
            <v>1</v>
          </cell>
          <cell r="E474">
            <v>78</v>
          </cell>
          <cell r="F474">
            <v>78</v>
          </cell>
        </row>
        <row r="475">
          <cell r="A475" t="str">
            <v>TP01.057</v>
          </cell>
          <cell r="B475" t="str">
            <v>Cemento PVC importado, 125 gramos (TANGIT)</v>
          </cell>
          <cell r="C475" t="str">
            <v>u</v>
          </cell>
          <cell r="D475">
            <v>1</v>
          </cell>
          <cell r="E475">
            <v>47</v>
          </cell>
          <cell r="F475">
            <v>47</v>
          </cell>
        </row>
        <row r="476">
          <cell r="A476" t="str">
            <v>TP02.</v>
          </cell>
          <cell r="B476" t="str">
            <v>Tuberias y Piezas Galvanizadas</v>
          </cell>
          <cell r="C476">
            <v>0</v>
          </cell>
          <cell r="D476" t="str">
            <v/>
          </cell>
          <cell r="E476">
            <v>0</v>
          </cell>
          <cell r="F476" t="str">
            <v/>
          </cell>
        </row>
        <row r="477">
          <cell r="A477" t="str">
            <v>TP02.001</v>
          </cell>
          <cell r="B477" t="str">
            <v>Tubo de 1/2" x 20', Galvanizado</v>
          </cell>
          <cell r="C477" t="str">
            <v>u</v>
          </cell>
          <cell r="D477">
            <v>1</v>
          </cell>
          <cell r="E477">
            <v>160</v>
          </cell>
          <cell r="F477">
            <v>160</v>
          </cell>
        </row>
        <row r="478">
          <cell r="A478" t="str">
            <v>TP02.002</v>
          </cell>
          <cell r="B478" t="str">
            <v>Tubo de 3/4" x 20', Galvanizado</v>
          </cell>
          <cell r="C478" t="str">
            <v>u</v>
          </cell>
          <cell r="D478">
            <v>1</v>
          </cell>
          <cell r="E478">
            <v>215</v>
          </cell>
          <cell r="F478">
            <v>215</v>
          </cell>
        </row>
        <row r="479">
          <cell r="A479" t="str">
            <v>TP02.003</v>
          </cell>
          <cell r="B479" t="str">
            <v>Tubo de 1" x 20', Galvanizado</v>
          </cell>
          <cell r="C479" t="str">
            <v>u</v>
          </cell>
          <cell r="D479">
            <v>1</v>
          </cell>
          <cell r="E479">
            <v>316</v>
          </cell>
          <cell r="F479">
            <v>316</v>
          </cell>
        </row>
        <row r="480">
          <cell r="A480" t="str">
            <v>TP02.004</v>
          </cell>
          <cell r="B480" t="str">
            <v>Tubo de 1 1/2" x 20', Galvanizado</v>
          </cell>
          <cell r="C480" t="str">
            <v>u</v>
          </cell>
          <cell r="D480">
            <v>1</v>
          </cell>
          <cell r="E480">
            <v>505</v>
          </cell>
          <cell r="F480">
            <v>505</v>
          </cell>
        </row>
        <row r="481">
          <cell r="A481" t="str">
            <v>TP02.005</v>
          </cell>
          <cell r="B481" t="str">
            <v>Tubo de 2" x 20', Galvanizado</v>
          </cell>
          <cell r="C481" t="str">
            <v>u</v>
          </cell>
          <cell r="D481">
            <v>1</v>
          </cell>
          <cell r="E481">
            <v>680</v>
          </cell>
          <cell r="F481">
            <v>680</v>
          </cell>
        </row>
        <row r="482">
          <cell r="A482" t="str">
            <v>TP02.006</v>
          </cell>
          <cell r="B482" t="str">
            <v>Tubo de 2 1/2" x 20', Galvanizado</v>
          </cell>
          <cell r="C482" t="str">
            <v>u</v>
          </cell>
          <cell r="D482">
            <v>1</v>
          </cell>
          <cell r="E482">
            <v>1075</v>
          </cell>
          <cell r="F482">
            <v>1075</v>
          </cell>
        </row>
        <row r="483">
          <cell r="A483" t="str">
            <v>TP02.007</v>
          </cell>
          <cell r="B483" t="str">
            <v>Tubo de 3" x 20', Galvanizado</v>
          </cell>
          <cell r="C483" t="str">
            <v>u</v>
          </cell>
          <cell r="D483">
            <v>1</v>
          </cell>
          <cell r="E483">
            <v>1400</v>
          </cell>
          <cell r="F483">
            <v>1400</v>
          </cell>
        </row>
        <row r="484">
          <cell r="A484" t="str">
            <v>TP02.008</v>
          </cell>
          <cell r="B484" t="str">
            <v>Tubo de 4" x 20', Galvanizado</v>
          </cell>
          <cell r="C484" t="str">
            <v>u</v>
          </cell>
          <cell r="D484">
            <v>1</v>
          </cell>
          <cell r="E484">
            <v>2740</v>
          </cell>
          <cell r="F484">
            <v>2740</v>
          </cell>
        </row>
        <row r="485">
          <cell r="A485" t="str">
            <v>TP02.009</v>
          </cell>
          <cell r="B485" t="str">
            <v>Codo de 1/2" x 90, Galvanizado</v>
          </cell>
          <cell r="C485" t="str">
            <v>u</v>
          </cell>
          <cell r="D485">
            <v>1</v>
          </cell>
          <cell r="E485">
            <v>4.5</v>
          </cell>
          <cell r="F485">
            <v>4.5</v>
          </cell>
        </row>
        <row r="486">
          <cell r="A486" t="str">
            <v>TP02.010</v>
          </cell>
          <cell r="B486" t="str">
            <v>Codo de 3/4" x 90, Galvanizado</v>
          </cell>
          <cell r="C486" t="str">
            <v>u</v>
          </cell>
          <cell r="D486">
            <v>1</v>
          </cell>
          <cell r="E486">
            <v>6.4</v>
          </cell>
          <cell r="F486">
            <v>6.4</v>
          </cell>
        </row>
        <row r="487">
          <cell r="A487" t="str">
            <v>TP02.011</v>
          </cell>
          <cell r="B487" t="str">
            <v>Codo de 1" x 90, Galvanizado</v>
          </cell>
          <cell r="C487" t="str">
            <v>u</v>
          </cell>
          <cell r="D487">
            <v>1</v>
          </cell>
          <cell r="E487">
            <v>7</v>
          </cell>
          <cell r="F487">
            <v>7</v>
          </cell>
        </row>
        <row r="488">
          <cell r="A488" t="str">
            <v>TP02.012</v>
          </cell>
          <cell r="B488" t="str">
            <v>Codo de 1 1/2" x 90, Galvanizado</v>
          </cell>
          <cell r="C488" t="str">
            <v>u</v>
          </cell>
          <cell r="D488">
            <v>1</v>
          </cell>
          <cell r="E488">
            <v>17.5</v>
          </cell>
          <cell r="F488">
            <v>17.5</v>
          </cell>
        </row>
        <row r="489">
          <cell r="A489" t="str">
            <v>TP02.013</v>
          </cell>
          <cell r="B489" t="str">
            <v>Codo de 2" x 90, Galvanizado</v>
          </cell>
          <cell r="C489" t="str">
            <v>u</v>
          </cell>
          <cell r="D489">
            <v>1</v>
          </cell>
          <cell r="E489">
            <v>27</v>
          </cell>
          <cell r="F489">
            <v>27</v>
          </cell>
        </row>
        <row r="490">
          <cell r="A490" t="str">
            <v>TP02.014</v>
          </cell>
          <cell r="B490" t="str">
            <v>Codo de 2 1/2" x 90, Galvanizado</v>
          </cell>
          <cell r="C490" t="str">
            <v>u</v>
          </cell>
          <cell r="D490">
            <v>1</v>
          </cell>
          <cell r="E490">
            <v>35</v>
          </cell>
          <cell r="F490">
            <v>35</v>
          </cell>
        </row>
        <row r="491">
          <cell r="A491" t="str">
            <v>TP02.015</v>
          </cell>
          <cell r="B491" t="str">
            <v>Codo de 3" x 90, Galvanizado</v>
          </cell>
          <cell r="C491" t="str">
            <v>u</v>
          </cell>
          <cell r="D491">
            <v>1</v>
          </cell>
          <cell r="E491">
            <v>52</v>
          </cell>
          <cell r="F491">
            <v>52</v>
          </cell>
        </row>
        <row r="492">
          <cell r="A492" t="str">
            <v>TP02.016</v>
          </cell>
          <cell r="B492" t="str">
            <v>Codo de 4" x 90, Galvanizado</v>
          </cell>
          <cell r="C492" t="str">
            <v>u</v>
          </cell>
          <cell r="D492">
            <v>1</v>
          </cell>
          <cell r="E492">
            <v>126</v>
          </cell>
          <cell r="F492">
            <v>126</v>
          </cell>
        </row>
        <row r="493">
          <cell r="A493" t="str">
            <v>TP02.017</v>
          </cell>
          <cell r="B493" t="str">
            <v>Codo Niple de 1/2" x 90, Galvanizado</v>
          </cell>
          <cell r="C493" t="str">
            <v>u</v>
          </cell>
          <cell r="D493">
            <v>1</v>
          </cell>
          <cell r="E493">
            <v>5.5</v>
          </cell>
          <cell r="F493">
            <v>5.5</v>
          </cell>
        </row>
        <row r="494">
          <cell r="A494" t="str">
            <v>TP02.018</v>
          </cell>
          <cell r="B494" t="str">
            <v>Codo Niple de 3/4" x 90, Galvanizado</v>
          </cell>
          <cell r="C494" t="str">
            <v>u</v>
          </cell>
          <cell r="D494">
            <v>1</v>
          </cell>
          <cell r="E494">
            <v>6.3</v>
          </cell>
          <cell r="F494">
            <v>6.3</v>
          </cell>
        </row>
        <row r="495">
          <cell r="A495" t="str">
            <v>TP02.019</v>
          </cell>
          <cell r="B495" t="str">
            <v>Codo Niple de 1" x 90, Galvanizado</v>
          </cell>
          <cell r="C495" t="str">
            <v>u</v>
          </cell>
          <cell r="D495">
            <v>1</v>
          </cell>
          <cell r="E495">
            <v>11.25</v>
          </cell>
          <cell r="F495">
            <v>11.25</v>
          </cell>
        </row>
        <row r="496">
          <cell r="A496" t="str">
            <v>TP02.020</v>
          </cell>
          <cell r="B496" t="str">
            <v>Codo Niple de 1 1/2" x 90, Galvanizado</v>
          </cell>
          <cell r="C496" t="str">
            <v>u</v>
          </cell>
          <cell r="D496">
            <v>1</v>
          </cell>
          <cell r="E496">
            <v>15</v>
          </cell>
          <cell r="F496">
            <v>15</v>
          </cell>
        </row>
        <row r="497">
          <cell r="A497" t="str">
            <v>TP02.021</v>
          </cell>
          <cell r="B497" t="str">
            <v>Codo Niple de 2" x 90, Galvanizado</v>
          </cell>
          <cell r="C497" t="str">
            <v>u</v>
          </cell>
          <cell r="D497">
            <v>1</v>
          </cell>
          <cell r="E497">
            <v>21</v>
          </cell>
          <cell r="F497">
            <v>21</v>
          </cell>
        </row>
        <row r="498">
          <cell r="A498" t="str">
            <v>TP02.022</v>
          </cell>
          <cell r="B498" t="str">
            <v>Tee de 1/2" , Galvanizada</v>
          </cell>
          <cell r="C498" t="str">
            <v>u</v>
          </cell>
          <cell r="D498">
            <v>1</v>
          </cell>
          <cell r="E498">
            <v>4</v>
          </cell>
          <cell r="F498">
            <v>4</v>
          </cell>
        </row>
        <row r="499">
          <cell r="A499" t="str">
            <v>TP02.023</v>
          </cell>
          <cell r="B499" t="str">
            <v>Tee de 3/4" , Galvanizada</v>
          </cell>
          <cell r="C499" t="str">
            <v>u</v>
          </cell>
          <cell r="D499">
            <v>1</v>
          </cell>
          <cell r="E499">
            <v>5.5</v>
          </cell>
          <cell r="F499">
            <v>5.5</v>
          </cell>
        </row>
        <row r="500">
          <cell r="A500" t="str">
            <v>TP02.024</v>
          </cell>
          <cell r="B500" t="str">
            <v>Tee de 1" , Galvanizada</v>
          </cell>
          <cell r="C500" t="str">
            <v>u</v>
          </cell>
          <cell r="D500">
            <v>1</v>
          </cell>
          <cell r="E500">
            <v>11.5</v>
          </cell>
          <cell r="F500">
            <v>11.5</v>
          </cell>
        </row>
        <row r="501">
          <cell r="A501" t="str">
            <v>TP02.025</v>
          </cell>
          <cell r="B501" t="str">
            <v>Tee de 1 1/2" , Galvanizada</v>
          </cell>
          <cell r="C501" t="str">
            <v>u</v>
          </cell>
          <cell r="D501">
            <v>1</v>
          </cell>
          <cell r="E501">
            <v>22</v>
          </cell>
          <cell r="F501">
            <v>22</v>
          </cell>
        </row>
        <row r="502">
          <cell r="A502" t="str">
            <v>TP02.026</v>
          </cell>
          <cell r="B502" t="str">
            <v>Tee de 2" , Galvanizada</v>
          </cell>
          <cell r="C502" t="str">
            <v>u</v>
          </cell>
          <cell r="D502">
            <v>1</v>
          </cell>
          <cell r="E502">
            <v>45</v>
          </cell>
          <cell r="F502">
            <v>45</v>
          </cell>
        </row>
        <row r="503">
          <cell r="A503" t="str">
            <v>TP02.027</v>
          </cell>
          <cell r="B503" t="str">
            <v>Tee de 2 1/2" , Galvanizada</v>
          </cell>
          <cell r="C503" t="str">
            <v>u</v>
          </cell>
          <cell r="D503">
            <v>1</v>
          </cell>
          <cell r="E503">
            <v>70</v>
          </cell>
          <cell r="F503">
            <v>70</v>
          </cell>
        </row>
        <row r="504">
          <cell r="A504" t="str">
            <v>TP02.028</v>
          </cell>
          <cell r="B504" t="str">
            <v>Tee de 3" , Galvanizada</v>
          </cell>
          <cell r="C504" t="str">
            <v>u</v>
          </cell>
          <cell r="D504">
            <v>1</v>
          </cell>
          <cell r="E504">
            <v>92</v>
          </cell>
          <cell r="F504">
            <v>92</v>
          </cell>
        </row>
        <row r="505">
          <cell r="A505" t="str">
            <v>TP02.029</v>
          </cell>
          <cell r="B505" t="str">
            <v>Tee de 4" , Galvanizada</v>
          </cell>
          <cell r="C505" t="str">
            <v>u</v>
          </cell>
          <cell r="D505">
            <v>1</v>
          </cell>
          <cell r="E505">
            <v>165</v>
          </cell>
          <cell r="F505">
            <v>165</v>
          </cell>
        </row>
        <row r="506">
          <cell r="A506" t="str">
            <v>TP02.030</v>
          </cell>
          <cell r="B506" t="str">
            <v>Unión Universal de 1/2" , Galvanizada</v>
          </cell>
          <cell r="C506" t="str">
            <v>u</v>
          </cell>
          <cell r="D506">
            <v>1</v>
          </cell>
          <cell r="E506">
            <v>19.5</v>
          </cell>
          <cell r="F506">
            <v>19.5</v>
          </cell>
        </row>
        <row r="507">
          <cell r="A507" t="str">
            <v>TP02.031</v>
          </cell>
          <cell r="B507" t="str">
            <v>Unión Universal de 3/4" , Galvanizada</v>
          </cell>
          <cell r="C507" t="str">
            <v>u</v>
          </cell>
          <cell r="D507">
            <v>1</v>
          </cell>
          <cell r="E507">
            <v>25</v>
          </cell>
          <cell r="F507">
            <v>25</v>
          </cell>
        </row>
        <row r="508">
          <cell r="A508" t="str">
            <v>TP02.032</v>
          </cell>
          <cell r="B508" t="str">
            <v>Unión Universal de 1" , Galvanizada</v>
          </cell>
          <cell r="C508" t="str">
            <v>u</v>
          </cell>
          <cell r="D508">
            <v>1</v>
          </cell>
          <cell r="E508">
            <v>30</v>
          </cell>
          <cell r="F508">
            <v>30</v>
          </cell>
        </row>
        <row r="509">
          <cell r="A509" t="str">
            <v>TP02.033</v>
          </cell>
          <cell r="B509" t="str">
            <v>Unión Universal de 1 1/2" , Galvanizada</v>
          </cell>
          <cell r="C509" t="str">
            <v>u</v>
          </cell>
          <cell r="D509">
            <v>1</v>
          </cell>
          <cell r="E509">
            <v>52</v>
          </cell>
          <cell r="F509">
            <v>52</v>
          </cell>
        </row>
        <row r="510">
          <cell r="A510" t="str">
            <v>TP02.034</v>
          </cell>
          <cell r="B510" t="str">
            <v>Unión Universal de 2" , Galvanizada</v>
          </cell>
          <cell r="C510" t="str">
            <v>u</v>
          </cell>
          <cell r="D510">
            <v>1</v>
          </cell>
          <cell r="E510">
            <v>78</v>
          </cell>
          <cell r="F510">
            <v>78</v>
          </cell>
        </row>
        <row r="511">
          <cell r="A511" t="str">
            <v>TP02.035</v>
          </cell>
          <cell r="B511" t="str">
            <v>Unión Universal de 2 1/2" , Galvanizada</v>
          </cell>
          <cell r="C511" t="str">
            <v>u</v>
          </cell>
          <cell r="D511">
            <v>1</v>
          </cell>
          <cell r="E511">
            <v>96</v>
          </cell>
          <cell r="F511">
            <v>96</v>
          </cell>
        </row>
        <row r="512">
          <cell r="A512" t="str">
            <v>TP02.036</v>
          </cell>
          <cell r="B512" t="str">
            <v>Unión Universal de 3" , Galvanizada</v>
          </cell>
          <cell r="C512" t="str">
            <v>u</v>
          </cell>
          <cell r="D512">
            <v>1</v>
          </cell>
          <cell r="E512">
            <v>160</v>
          </cell>
          <cell r="F512">
            <v>160</v>
          </cell>
        </row>
        <row r="513">
          <cell r="A513" t="str">
            <v>TP02.037</v>
          </cell>
          <cell r="B513" t="str">
            <v>Unión Universal de 4" , Galvanizada</v>
          </cell>
          <cell r="C513" t="str">
            <v>u</v>
          </cell>
          <cell r="D513">
            <v>1</v>
          </cell>
          <cell r="E513">
            <v>416</v>
          </cell>
          <cell r="F513">
            <v>416</v>
          </cell>
        </row>
        <row r="514">
          <cell r="A514" t="str">
            <v>TP02.038</v>
          </cell>
          <cell r="B514" t="str">
            <v>Tapón Macho de 1/2" , Galvanizado</v>
          </cell>
          <cell r="C514" t="str">
            <v>u</v>
          </cell>
          <cell r="D514">
            <v>1</v>
          </cell>
          <cell r="E514">
            <v>3</v>
          </cell>
          <cell r="F514">
            <v>3</v>
          </cell>
        </row>
        <row r="515">
          <cell r="A515" t="str">
            <v>TP02.039</v>
          </cell>
          <cell r="B515" t="str">
            <v>Tapón Macho de 3/4" , Galvanizado</v>
          </cell>
          <cell r="C515" t="str">
            <v>u</v>
          </cell>
          <cell r="D515">
            <v>1</v>
          </cell>
          <cell r="E515">
            <v>3.3</v>
          </cell>
          <cell r="F515">
            <v>3.3</v>
          </cell>
        </row>
        <row r="516">
          <cell r="A516" t="str">
            <v>TP02.040</v>
          </cell>
          <cell r="B516" t="str">
            <v>Tapón Macho de 1" , Galvanizado</v>
          </cell>
          <cell r="C516" t="str">
            <v>u</v>
          </cell>
          <cell r="D516">
            <v>1</v>
          </cell>
          <cell r="E516">
            <v>4.4000000000000004</v>
          </cell>
          <cell r="F516">
            <v>4.4000000000000004</v>
          </cell>
        </row>
        <row r="517">
          <cell r="A517" t="str">
            <v>TP02.041</v>
          </cell>
          <cell r="B517" t="str">
            <v>Tapón Macho de 1 1/2" , Galvanizado</v>
          </cell>
          <cell r="C517" t="str">
            <v>u</v>
          </cell>
          <cell r="D517">
            <v>1</v>
          </cell>
          <cell r="E517">
            <v>5.75</v>
          </cell>
          <cell r="F517">
            <v>5.75</v>
          </cell>
        </row>
        <row r="518">
          <cell r="A518" t="str">
            <v>TP02.042</v>
          </cell>
          <cell r="B518" t="str">
            <v>Tapón Macho de 2" , Galvanizado</v>
          </cell>
          <cell r="C518" t="str">
            <v>u</v>
          </cell>
          <cell r="D518">
            <v>1</v>
          </cell>
          <cell r="E518">
            <v>6.75</v>
          </cell>
          <cell r="F518">
            <v>6.75</v>
          </cell>
        </row>
        <row r="519">
          <cell r="A519" t="str">
            <v>TP02.043</v>
          </cell>
          <cell r="B519" t="str">
            <v>Tapón Macho de 2 1/2" , Galvanizado</v>
          </cell>
          <cell r="C519" t="str">
            <v>u</v>
          </cell>
          <cell r="D519">
            <v>1</v>
          </cell>
          <cell r="E519">
            <v>16</v>
          </cell>
          <cell r="F519">
            <v>16</v>
          </cell>
        </row>
        <row r="520">
          <cell r="A520" t="str">
            <v>TP02.044</v>
          </cell>
          <cell r="B520" t="str">
            <v>Tapón Macho de 3" , Galvanizado</v>
          </cell>
          <cell r="C520" t="str">
            <v>u</v>
          </cell>
          <cell r="D520">
            <v>1</v>
          </cell>
          <cell r="E520">
            <v>32</v>
          </cell>
          <cell r="F520">
            <v>32</v>
          </cell>
        </row>
        <row r="521">
          <cell r="A521" t="str">
            <v>TP02.045</v>
          </cell>
          <cell r="B521" t="str">
            <v>Tapón Macho de 4" , Galvanizado</v>
          </cell>
          <cell r="C521" t="str">
            <v>u</v>
          </cell>
          <cell r="D521">
            <v>1</v>
          </cell>
          <cell r="E521">
            <v>56</v>
          </cell>
          <cell r="F521">
            <v>56</v>
          </cell>
        </row>
        <row r="522">
          <cell r="A522" t="str">
            <v>TP02.046</v>
          </cell>
          <cell r="B522" t="str">
            <v>Tapón Hembra de 1/2" , Galvanizado</v>
          </cell>
          <cell r="C522" t="str">
            <v>u</v>
          </cell>
          <cell r="D522">
            <v>1</v>
          </cell>
          <cell r="E522">
            <v>2.2000000000000002</v>
          </cell>
          <cell r="F522">
            <v>2.2000000000000002</v>
          </cell>
        </row>
        <row r="523">
          <cell r="A523" t="str">
            <v>TP02.047</v>
          </cell>
          <cell r="B523" t="str">
            <v>Tapón Hembra de 3/4" , Galvanizado</v>
          </cell>
          <cell r="C523" t="str">
            <v>u</v>
          </cell>
          <cell r="D523">
            <v>1</v>
          </cell>
          <cell r="E523">
            <v>2.75</v>
          </cell>
          <cell r="F523">
            <v>2.75</v>
          </cell>
        </row>
        <row r="524">
          <cell r="A524" t="str">
            <v>TP02.048</v>
          </cell>
          <cell r="B524" t="str">
            <v>Tapón Hembra de 1" , Galvanizado</v>
          </cell>
          <cell r="C524" t="str">
            <v>u</v>
          </cell>
          <cell r="D524">
            <v>1</v>
          </cell>
          <cell r="E524">
            <v>4</v>
          </cell>
          <cell r="F524">
            <v>4</v>
          </cell>
        </row>
        <row r="525">
          <cell r="A525" t="str">
            <v>TP02.049</v>
          </cell>
          <cell r="B525" t="str">
            <v>Tapón Hembra de 1 1/2" , Galvanizado</v>
          </cell>
          <cell r="C525" t="str">
            <v>u</v>
          </cell>
          <cell r="D525">
            <v>1</v>
          </cell>
          <cell r="E525">
            <v>10</v>
          </cell>
          <cell r="F525">
            <v>10</v>
          </cell>
        </row>
        <row r="526">
          <cell r="A526" t="str">
            <v>TP02.050</v>
          </cell>
          <cell r="B526" t="str">
            <v>Tapón Hembra de 2" , Galvanizado</v>
          </cell>
          <cell r="C526" t="str">
            <v>u</v>
          </cell>
          <cell r="D526">
            <v>1</v>
          </cell>
          <cell r="E526">
            <v>14</v>
          </cell>
          <cell r="F526">
            <v>14</v>
          </cell>
        </row>
        <row r="527">
          <cell r="A527" t="str">
            <v>TP02.051</v>
          </cell>
          <cell r="B527" t="str">
            <v>Tapón Hembra de 2 1/2" , Galvanizado</v>
          </cell>
          <cell r="C527" t="str">
            <v>u</v>
          </cell>
          <cell r="D527">
            <v>1</v>
          </cell>
          <cell r="E527">
            <v>21</v>
          </cell>
          <cell r="F527">
            <v>21</v>
          </cell>
        </row>
        <row r="528">
          <cell r="A528" t="str">
            <v>TP02.052</v>
          </cell>
          <cell r="B528" t="str">
            <v>Tapón Hembra de 3" , Galvanizado</v>
          </cell>
          <cell r="C528" t="str">
            <v>u</v>
          </cell>
          <cell r="D528">
            <v>1</v>
          </cell>
          <cell r="E528">
            <v>29</v>
          </cell>
          <cell r="F528">
            <v>29</v>
          </cell>
        </row>
        <row r="529">
          <cell r="A529" t="str">
            <v>TP02.053</v>
          </cell>
          <cell r="B529" t="str">
            <v>Tapón Hembra de 4" , Galvanizado</v>
          </cell>
          <cell r="C529" t="str">
            <v>u</v>
          </cell>
          <cell r="D529">
            <v>1</v>
          </cell>
          <cell r="E529">
            <v>48</v>
          </cell>
          <cell r="F529">
            <v>48</v>
          </cell>
        </row>
        <row r="530">
          <cell r="A530" t="str">
            <v>TP02.054</v>
          </cell>
          <cell r="B530" t="str">
            <v>Reducción "bushing" de 1/2" a 3/8", Galvanizada</v>
          </cell>
          <cell r="C530" t="str">
            <v>u</v>
          </cell>
          <cell r="D530">
            <v>1</v>
          </cell>
          <cell r="E530">
            <v>3.5</v>
          </cell>
          <cell r="F530">
            <v>3.5</v>
          </cell>
        </row>
        <row r="531">
          <cell r="A531" t="str">
            <v>TP02.055</v>
          </cell>
          <cell r="B531" t="str">
            <v>Reducción "bushing" de 3/4" a 1/2", Galvanizada</v>
          </cell>
          <cell r="C531" t="str">
            <v>u</v>
          </cell>
          <cell r="D531">
            <v>1</v>
          </cell>
          <cell r="E531">
            <v>3.75</v>
          </cell>
          <cell r="F531">
            <v>3.75</v>
          </cell>
        </row>
        <row r="532">
          <cell r="A532" t="str">
            <v>TP02.056</v>
          </cell>
          <cell r="B532" t="str">
            <v>Reducción "bushing" de 1" a 3/4", Galvanizada</v>
          </cell>
          <cell r="C532" t="str">
            <v>u</v>
          </cell>
          <cell r="D532">
            <v>1</v>
          </cell>
          <cell r="E532">
            <v>4</v>
          </cell>
          <cell r="F532">
            <v>4</v>
          </cell>
        </row>
        <row r="533">
          <cell r="A533" t="str">
            <v>TP02.057</v>
          </cell>
          <cell r="B533" t="str">
            <v>Reducción "bushing" de 2" a 3/4", Galvanizada</v>
          </cell>
          <cell r="C533" t="str">
            <v>u</v>
          </cell>
          <cell r="D533">
            <v>1</v>
          </cell>
          <cell r="E533">
            <v>14.25</v>
          </cell>
          <cell r="F533">
            <v>14.25</v>
          </cell>
        </row>
        <row r="534">
          <cell r="A534" t="str">
            <v>TP02.058</v>
          </cell>
          <cell r="B534" t="str">
            <v>Reducción "bushing" de 2" a 1", Galvanizada</v>
          </cell>
          <cell r="C534" t="str">
            <v>u</v>
          </cell>
          <cell r="D534">
            <v>1</v>
          </cell>
          <cell r="E534">
            <v>14.25</v>
          </cell>
          <cell r="F534">
            <v>14.25</v>
          </cell>
        </row>
        <row r="535">
          <cell r="A535" t="str">
            <v>TP02.059</v>
          </cell>
          <cell r="B535" t="str">
            <v>Reducción "bushing" de 2 1/2" a 1", Galvanizada</v>
          </cell>
          <cell r="C535" t="str">
            <v>u</v>
          </cell>
          <cell r="D535">
            <v>1</v>
          </cell>
          <cell r="E535">
            <v>24</v>
          </cell>
          <cell r="F535">
            <v>24</v>
          </cell>
        </row>
        <row r="536">
          <cell r="A536" t="str">
            <v>TP02.060</v>
          </cell>
          <cell r="B536" t="str">
            <v>Reducción copa de 1/2" a 3/8", Galvanizada</v>
          </cell>
          <cell r="C536" t="str">
            <v>u</v>
          </cell>
          <cell r="D536">
            <v>1</v>
          </cell>
          <cell r="E536">
            <v>3.75</v>
          </cell>
          <cell r="F536">
            <v>3.75</v>
          </cell>
        </row>
        <row r="537">
          <cell r="A537" t="str">
            <v>TP02.061</v>
          </cell>
          <cell r="B537" t="str">
            <v>Reducción copa de 3/4" a 1/2", Galvanizada</v>
          </cell>
          <cell r="C537" t="str">
            <v>u</v>
          </cell>
          <cell r="D537">
            <v>1</v>
          </cell>
          <cell r="E537">
            <v>5.5</v>
          </cell>
          <cell r="F537">
            <v>5.5</v>
          </cell>
        </row>
        <row r="538">
          <cell r="A538" t="str">
            <v>TP02.062</v>
          </cell>
          <cell r="B538" t="str">
            <v>Reducción copa de 1" a 3/4", Galvanizada</v>
          </cell>
          <cell r="C538" t="str">
            <v>u</v>
          </cell>
          <cell r="D538">
            <v>1</v>
          </cell>
          <cell r="E538">
            <v>7</v>
          </cell>
          <cell r="F538">
            <v>7</v>
          </cell>
        </row>
        <row r="539">
          <cell r="A539" t="str">
            <v>TP02.063</v>
          </cell>
          <cell r="B539" t="str">
            <v>Reducción copa de 2" a 3/4", Galvanizada</v>
          </cell>
          <cell r="C539" t="str">
            <v>u</v>
          </cell>
          <cell r="D539">
            <v>1</v>
          </cell>
          <cell r="E539">
            <v>18.5</v>
          </cell>
          <cell r="F539">
            <v>18.5</v>
          </cell>
        </row>
        <row r="540">
          <cell r="A540" t="str">
            <v>TP02.064</v>
          </cell>
          <cell r="B540" t="str">
            <v>Reducción copa de 2" a 1", Galvanizada</v>
          </cell>
          <cell r="C540" t="str">
            <v>u</v>
          </cell>
          <cell r="D540">
            <v>1</v>
          </cell>
          <cell r="E540">
            <v>18.5</v>
          </cell>
          <cell r="F540">
            <v>18.5</v>
          </cell>
        </row>
        <row r="541">
          <cell r="A541" t="str">
            <v>TP02.065</v>
          </cell>
          <cell r="B541" t="str">
            <v>Reducción copa de 2 1/2" a 1", Galvanizada</v>
          </cell>
          <cell r="C541" t="str">
            <v>u</v>
          </cell>
          <cell r="D541">
            <v>1</v>
          </cell>
          <cell r="E541">
            <v>25.75</v>
          </cell>
          <cell r="F541">
            <v>25.75</v>
          </cell>
        </row>
        <row r="542">
          <cell r="A542" t="str">
            <v>TP02.066</v>
          </cell>
          <cell r="B542" t="str">
            <v>Niple de 1/2" x 4", Galvanizado</v>
          </cell>
          <cell r="C542" t="str">
            <v>u</v>
          </cell>
          <cell r="D542">
            <v>1</v>
          </cell>
          <cell r="E542">
            <v>5</v>
          </cell>
          <cell r="F542">
            <v>5</v>
          </cell>
        </row>
        <row r="543">
          <cell r="A543" t="str">
            <v>TP02.067</v>
          </cell>
          <cell r="B543" t="str">
            <v>Niple de 3/4" x 4", Galvanizado</v>
          </cell>
          <cell r="C543" t="str">
            <v>u</v>
          </cell>
          <cell r="D543">
            <v>1</v>
          </cell>
          <cell r="E543">
            <v>14.5</v>
          </cell>
          <cell r="F543">
            <v>14.5</v>
          </cell>
        </row>
        <row r="544">
          <cell r="A544" t="str">
            <v>TP02.068</v>
          </cell>
          <cell r="B544" t="str">
            <v>Niple de 1" x 4", Galvanizado</v>
          </cell>
          <cell r="C544" t="str">
            <v>u</v>
          </cell>
          <cell r="D544">
            <v>1</v>
          </cell>
          <cell r="E544">
            <v>21.25</v>
          </cell>
          <cell r="F544">
            <v>21.25</v>
          </cell>
        </row>
        <row r="545">
          <cell r="A545" t="str">
            <v>TP02.069</v>
          </cell>
          <cell r="B545" t="str">
            <v>Niple de 1 1/2" x 4", Galvanizado</v>
          </cell>
          <cell r="C545" t="str">
            <v>u</v>
          </cell>
          <cell r="D545">
            <v>1</v>
          </cell>
          <cell r="E545">
            <v>16.2</v>
          </cell>
          <cell r="F545">
            <v>16.2</v>
          </cell>
        </row>
        <row r="546">
          <cell r="A546" t="str">
            <v>TP02.070</v>
          </cell>
          <cell r="B546" t="str">
            <v>Niple de 2" x 4", Galvanizado</v>
          </cell>
          <cell r="C546" t="str">
            <v>u</v>
          </cell>
          <cell r="D546">
            <v>1</v>
          </cell>
          <cell r="E546">
            <v>21.5</v>
          </cell>
          <cell r="F546">
            <v>21.5</v>
          </cell>
        </row>
        <row r="547">
          <cell r="A547" t="str">
            <v>TP02.071</v>
          </cell>
          <cell r="B547" t="str">
            <v>Rollo de Teflon de 1/2"</v>
          </cell>
          <cell r="C547" t="str">
            <v>u</v>
          </cell>
          <cell r="D547">
            <v>1</v>
          </cell>
          <cell r="E547">
            <v>3</v>
          </cell>
          <cell r="F547">
            <v>3</v>
          </cell>
        </row>
        <row r="548">
          <cell r="A548" t="str">
            <v>TP02.072</v>
          </cell>
          <cell r="B548" t="str">
            <v>Rollo de Teflon de 3/4"</v>
          </cell>
          <cell r="C548" t="str">
            <v>u</v>
          </cell>
          <cell r="D548">
            <v>1</v>
          </cell>
          <cell r="E548">
            <v>10.6</v>
          </cell>
          <cell r="F548">
            <v>10.6</v>
          </cell>
        </row>
        <row r="549">
          <cell r="A549" t="str">
            <v>TP03.</v>
          </cell>
          <cell r="B549" t="str">
            <v>Tuberías y Piezas PVC Presión</v>
          </cell>
          <cell r="C549">
            <v>0</v>
          </cell>
          <cell r="D549" t="str">
            <v/>
          </cell>
          <cell r="E549">
            <v>0</v>
          </cell>
          <cell r="F549" t="str">
            <v/>
          </cell>
        </row>
        <row r="550">
          <cell r="A550" t="str">
            <v>TP03.001</v>
          </cell>
          <cell r="B550" t="str">
            <v>Tubo de 1/2" x 20', PVC SCH-40</v>
          </cell>
          <cell r="C550" t="str">
            <v>u</v>
          </cell>
          <cell r="D550">
            <v>1</v>
          </cell>
          <cell r="E550">
            <v>42</v>
          </cell>
          <cell r="F550">
            <v>42</v>
          </cell>
        </row>
        <row r="551">
          <cell r="A551" t="str">
            <v>TP03.002</v>
          </cell>
          <cell r="B551" t="str">
            <v>Tubo de 3/4" x 20', PVC SCH-40</v>
          </cell>
          <cell r="C551" t="str">
            <v>u</v>
          </cell>
          <cell r="D551">
            <v>1</v>
          </cell>
          <cell r="E551">
            <v>55.5</v>
          </cell>
          <cell r="F551">
            <v>55.5</v>
          </cell>
        </row>
        <row r="552">
          <cell r="A552" t="str">
            <v>TP03.003</v>
          </cell>
          <cell r="B552" t="str">
            <v>Tubo de 1" x 20', PVC SCH-40</v>
          </cell>
          <cell r="C552" t="str">
            <v>u</v>
          </cell>
          <cell r="D552">
            <v>1</v>
          </cell>
          <cell r="E552">
            <v>74</v>
          </cell>
          <cell r="F552">
            <v>74</v>
          </cell>
        </row>
        <row r="553">
          <cell r="A553" t="str">
            <v>TP03.004</v>
          </cell>
          <cell r="B553" t="str">
            <v>Tubo de 1 1/2" x 20', PVC SCH-40</v>
          </cell>
          <cell r="C553" t="str">
            <v>u</v>
          </cell>
          <cell r="D553">
            <v>1</v>
          </cell>
          <cell r="E553">
            <v>130</v>
          </cell>
          <cell r="F553">
            <v>130</v>
          </cell>
        </row>
        <row r="554">
          <cell r="A554" t="str">
            <v>TP03.005</v>
          </cell>
          <cell r="B554" t="str">
            <v>Tubo de 2" x 20', PVC SCH-40</v>
          </cell>
          <cell r="C554" t="str">
            <v>u</v>
          </cell>
          <cell r="D554">
            <v>1</v>
          </cell>
          <cell r="E554">
            <v>185</v>
          </cell>
          <cell r="F554">
            <v>185</v>
          </cell>
        </row>
        <row r="555">
          <cell r="A555" t="str">
            <v>TP03.006</v>
          </cell>
          <cell r="B555" t="str">
            <v>Tubo de 3" x 20', PVC SCH-40</v>
          </cell>
          <cell r="C555" t="str">
            <v>u</v>
          </cell>
          <cell r="D555">
            <v>1</v>
          </cell>
          <cell r="E555">
            <v>324</v>
          </cell>
          <cell r="F555">
            <v>324</v>
          </cell>
        </row>
        <row r="556">
          <cell r="A556" t="str">
            <v>TP03.007</v>
          </cell>
          <cell r="B556" t="str">
            <v>Tubo de 4" x 20', PVC SCH-40</v>
          </cell>
          <cell r="C556" t="str">
            <v>u</v>
          </cell>
          <cell r="D556">
            <v>1</v>
          </cell>
          <cell r="E556">
            <v>519</v>
          </cell>
          <cell r="F556">
            <v>519</v>
          </cell>
        </row>
        <row r="557">
          <cell r="A557" t="str">
            <v>TP03.008</v>
          </cell>
          <cell r="B557" t="str">
            <v>Codo de 1/2" x 90, PVC Presión</v>
          </cell>
          <cell r="C557" t="str">
            <v>u</v>
          </cell>
          <cell r="D557">
            <v>1</v>
          </cell>
          <cell r="E557">
            <v>1.65</v>
          </cell>
          <cell r="F557">
            <v>1.65</v>
          </cell>
        </row>
        <row r="558">
          <cell r="A558" t="str">
            <v>TP03.009</v>
          </cell>
          <cell r="B558" t="str">
            <v>Codo de 3/4" x 90, PVC Presión</v>
          </cell>
          <cell r="C558" t="str">
            <v>u</v>
          </cell>
          <cell r="D558">
            <v>1</v>
          </cell>
          <cell r="E558">
            <v>2.35</v>
          </cell>
          <cell r="F558">
            <v>2.35</v>
          </cell>
        </row>
        <row r="559">
          <cell r="A559" t="str">
            <v>TP03.010</v>
          </cell>
          <cell r="B559" t="str">
            <v>Codo de 1" x 90, PVC Presión</v>
          </cell>
          <cell r="C559" t="str">
            <v>u</v>
          </cell>
          <cell r="D559">
            <v>1</v>
          </cell>
          <cell r="E559">
            <v>5</v>
          </cell>
          <cell r="F559">
            <v>5</v>
          </cell>
        </row>
        <row r="560">
          <cell r="A560" t="str">
            <v>TP03.011</v>
          </cell>
          <cell r="B560" t="str">
            <v>Codo de 1 1/2" x 90, PVC Presión</v>
          </cell>
          <cell r="C560" t="str">
            <v>u</v>
          </cell>
          <cell r="D560">
            <v>1</v>
          </cell>
          <cell r="E560">
            <v>10</v>
          </cell>
          <cell r="F560">
            <v>10</v>
          </cell>
        </row>
        <row r="561">
          <cell r="A561" t="str">
            <v>TP03.012</v>
          </cell>
          <cell r="B561" t="str">
            <v>Codo de 2" x 90, PVC Presión</v>
          </cell>
          <cell r="C561" t="str">
            <v>u</v>
          </cell>
          <cell r="D561">
            <v>1</v>
          </cell>
          <cell r="E561">
            <v>16.5</v>
          </cell>
          <cell r="F561">
            <v>16.5</v>
          </cell>
        </row>
        <row r="562">
          <cell r="A562" t="str">
            <v>TP03.013</v>
          </cell>
          <cell r="B562" t="str">
            <v>Codo de 3" x 90, PVC Presión</v>
          </cell>
          <cell r="C562" t="str">
            <v>u</v>
          </cell>
          <cell r="D562">
            <v>1</v>
          </cell>
          <cell r="E562">
            <v>50</v>
          </cell>
          <cell r="F562">
            <v>50</v>
          </cell>
        </row>
        <row r="563">
          <cell r="A563" t="str">
            <v>TP03.014</v>
          </cell>
          <cell r="B563" t="str">
            <v>Codo de 4" x 90, PVC Presión</v>
          </cell>
          <cell r="C563" t="str">
            <v>u</v>
          </cell>
          <cell r="D563">
            <v>1</v>
          </cell>
          <cell r="E563">
            <v>78</v>
          </cell>
          <cell r="F563">
            <v>78</v>
          </cell>
        </row>
        <row r="564">
          <cell r="A564" t="str">
            <v>TP03.015</v>
          </cell>
          <cell r="B564" t="str">
            <v>Codo de 6" x 90, PVC Presión</v>
          </cell>
          <cell r="C564" t="str">
            <v>u</v>
          </cell>
          <cell r="D564">
            <v>1</v>
          </cell>
          <cell r="E564">
            <v>320</v>
          </cell>
          <cell r="F564">
            <v>320</v>
          </cell>
        </row>
        <row r="565">
          <cell r="A565" t="str">
            <v>TP03.016</v>
          </cell>
          <cell r="B565" t="str">
            <v>Tee de 1/2" , PVC Presión</v>
          </cell>
          <cell r="C565" t="str">
            <v>u</v>
          </cell>
          <cell r="D565">
            <v>1</v>
          </cell>
          <cell r="E565">
            <v>2.5</v>
          </cell>
          <cell r="F565">
            <v>2.5</v>
          </cell>
        </row>
        <row r="566">
          <cell r="A566" t="str">
            <v>TP03.017</v>
          </cell>
          <cell r="B566" t="str">
            <v>Tee de 3/4" , PVC Presión</v>
          </cell>
          <cell r="C566" t="str">
            <v>u</v>
          </cell>
          <cell r="D566">
            <v>1</v>
          </cell>
          <cell r="E566">
            <v>3.25</v>
          </cell>
          <cell r="F566">
            <v>3.25</v>
          </cell>
        </row>
        <row r="567">
          <cell r="A567" t="str">
            <v>TP03.018</v>
          </cell>
          <cell r="B567" t="str">
            <v>Tee de 1" , PVC Presión</v>
          </cell>
          <cell r="C567" t="str">
            <v>u</v>
          </cell>
          <cell r="D567">
            <v>1</v>
          </cell>
          <cell r="E567">
            <v>7</v>
          </cell>
          <cell r="F567">
            <v>7</v>
          </cell>
        </row>
        <row r="568">
          <cell r="A568" t="str">
            <v>TP03.019</v>
          </cell>
          <cell r="B568" t="str">
            <v>Tee de 1 1/2" , PVC Presión</v>
          </cell>
          <cell r="C568" t="str">
            <v>u</v>
          </cell>
          <cell r="D568">
            <v>1</v>
          </cell>
          <cell r="E568">
            <v>14.5</v>
          </cell>
          <cell r="F568">
            <v>14.5</v>
          </cell>
        </row>
        <row r="569">
          <cell r="A569" t="str">
            <v>TP03.020</v>
          </cell>
          <cell r="B569" t="str">
            <v>Tee de 2" , PVC Presión</v>
          </cell>
          <cell r="C569" t="str">
            <v>u</v>
          </cell>
          <cell r="D569">
            <v>1</v>
          </cell>
          <cell r="E569">
            <v>24.5</v>
          </cell>
          <cell r="F569">
            <v>24.5</v>
          </cell>
        </row>
        <row r="570">
          <cell r="A570" t="str">
            <v>TP03.021</v>
          </cell>
          <cell r="B570" t="str">
            <v>Tee de 3" , PVC Presión</v>
          </cell>
          <cell r="C570" t="str">
            <v>u</v>
          </cell>
          <cell r="D570">
            <v>1</v>
          </cell>
          <cell r="E570">
            <v>88.8</v>
          </cell>
          <cell r="F570">
            <v>88.8</v>
          </cell>
        </row>
        <row r="571">
          <cell r="A571" t="str">
            <v>TP03.022</v>
          </cell>
          <cell r="B571" t="str">
            <v>Tee de 4" , PVC Presión</v>
          </cell>
          <cell r="C571" t="str">
            <v>u</v>
          </cell>
          <cell r="D571">
            <v>1</v>
          </cell>
          <cell r="E571">
            <v>144</v>
          </cell>
          <cell r="F571">
            <v>144</v>
          </cell>
        </row>
        <row r="572">
          <cell r="A572" t="str">
            <v>TP03.023</v>
          </cell>
          <cell r="B572" t="str">
            <v>Tee de 6" , PVC Presión</v>
          </cell>
          <cell r="C572" t="str">
            <v>u</v>
          </cell>
          <cell r="D572">
            <v>1</v>
          </cell>
          <cell r="E572">
            <v>355</v>
          </cell>
          <cell r="F572">
            <v>355</v>
          </cell>
        </row>
        <row r="573">
          <cell r="A573" t="str">
            <v>TP03.024</v>
          </cell>
          <cell r="B573" t="str">
            <v>Unión Universal de 1/2" , PVC Presión</v>
          </cell>
          <cell r="C573" t="str">
            <v>u</v>
          </cell>
          <cell r="D573">
            <v>1</v>
          </cell>
          <cell r="E573">
            <v>20</v>
          </cell>
          <cell r="F573">
            <v>20</v>
          </cell>
        </row>
        <row r="574">
          <cell r="A574" t="str">
            <v>TP03.025</v>
          </cell>
          <cell r="B574" t="str">
            <v>Unión Universal de 3/4" , PVC Presión</v>
          </cell>
          <cell r="C574" t="str">
            <v>u</v>
          </cell>
          <cell r="D574">
            <v>1</v>
          </cell>
          <cell r="E574">
            <v>27.5</v>
          </cell>
          <cell r="F574">
            <v>27.5</v>
          </cell>
        </row>
        <row r="575">
          <cell r="A575" t="str">
            <v>TP03.026</v>
          </cell>
          <cell r="B575" t="str">
            <v>Unión Universal de 1" , PVC Presión</v>
          </cell>
          <cell r="C575" t="str">
            <v>u</v>
          </cell>
          <cell r="D575">
            <v>1</v>
          </cell>
          <cell r="E575">
            <v>42</v>
          </cell>
          <cell r="F575">
            <v>42</v>
          </cell>
        </row>
        <row r="576">
          <cell r="A576" t="str">
            <v>TP03.027</v>
          </cell>
          <cell r="B576" t="str">
            <v>Unión Universal de 1 1/2" , PVC Presión</v>
          </cell>
          <cell r="C576" t="str">
            <v>u</v>
          </cell>
          <cell r="D576">
            <v>1</v>
          </cell>
          <cell r="E576">
            <v>69</v>
          </cell>
          <cell r="F576">
            <v>69</v>
          </cell>
        </row>
        <row r="577">
          <cell r="A577" t="str">
            <v>TP03.028</v>
          </cell>
          <cell r="B577" t="str">
            <v>Unión Universal de 2" , PVC Presión</v>
          </cell>
          <cell r="C577" t="str">
            <v>u</v>
          </cell>
          <cell r="D577">
            <v>1</v>
          </cell>
          <cell r="E577">
            <v>79</v>
          </cell>
          <cell r="F577">
            <v>79</v>
          </cell>
        </row>
        <row r="578">
          <cell r="A578" t="str">
            <v>TP03.029</v>
          </cell>
          <cell r="B578" t="str">
            <v>Unión Universal de 3" , PVC Presión</v>
          </cell>
          <cell r="C578" t="str">
            <v>u</v>
          </cell>
          <cell r="D578">
            <v>1</v>
          </cell>
          <cell r="E578">
            <v>166</v>
          </cell>
          <cell r="F578">
            <v>166</v>
          </cell>
        </row>
        <row r="579">
          <cell r="A579" t="str">
            <v>TP03.030</v>
          </cell>
          <cell r="B579" t="str">
            <v>Adaptador Macho de 1/2" , PVC Presión</v>
          </cell>
          <cell r="C579" t="str">
            <v>u</v>
          </cell>
          <cell r="D579">
            <v>1</v>
          </cell>
          <cell r="E579">
            <v>1.75</v>
          </cell>
          <cell r="F579">
            <v>1.75</v>
          </cell>
        </row>
        <row r="580">
          <cell r="A580" t="str">
            <v>TP03.031</v>
          </cell>
          <cell r="B580" t="str">
            <v>Adaptador Macho de 3/4" , PVC Presión</v>
          </cell>
          <cell r="C580" t="str">
            <v>u</v>
          </cell>
          <cell r="D580">
            <v>1</v>
          </cell>
          <cell r="E580">
            <v>2</v>
          </cell>
          <cell r="F580">
            <v>2</v>
          </cell>
        </row>
        <row r="581">
          <cell r="A581" t="str">
            <v>TP03.032</v>
          </cell>
          <cell r="B581" t="str">
            <v>Adaptador Macho de 1" , PVC Presión</v>
          </cell>
          <cell r="C581" t="str">
            <v>u</v>
          </cell>
          <cell r="D581">
            <v>1</v>
          </cell>
          <cell r="E581">
            <v>3</v>
          </cell>
          <cell r="F581">
            <v>3</v>
          </cell>
        </row>
        <row r="582">
          <cell r="A582" t="str">
            <v>TP03.033</v>
          </cell>
          <cell r="B582" t="str">
            <v>Adaptador Macho de 1 1/2" , PVC Presión</v>
          </cell>
          <cell r="C582" t="str">
            <v>u</v>
          </cell>
          <cell r="D582">
            <v>1</v>
          </cell>
          <cell r="E582">
            <v>6.25</v>
          </cell>
          <cell r="F582">
            <v>6.25</v>
          </cell>
        </row>
        <row r="583">
          <cell r="A583" t="str">
            <v>TP03.034</v>
          </cell>
          <cell r="B583" t="str">
            <v>Adaptador Macho de 2" , PVC Presión</v>
          </cell>
          <cell r="C583" t="str">
            <v>u</v>
          </cell>
          <cell r="D583">
            <v>1</v>
          </cell>
          <cell r="E583">
            <v>8.25</v>
          </cell>
          <cell r="F583">
            <v>8.25</v>
          </cell>
        </row>
        <row r="584">
          <cell r="A584" t="str">
            <v>TP03.035</v>
          </cell>
          <cell r="B584" t="str">
            <v>Adaptador Macho de 3" , PVC Presión</v>
          </cell>
          <cell r="C584" t="str">
            <v>u</v>
          </cell>
          <cell r="D584">
            <v>1</v>
          </cell>
          <cell r="E584">
            <v>30</v>
          </cell>
          <cell r="F584">
            <v>30</v>
          </cell>
        </row>
        <row r="585">
          <cell r="A585" t="str">
            <v>TP03.036</v>
          </cell>
          <cell r="B585" t="str">
            <v>Adaptador Macho de 4" , PVC Presión</v>
          </cell>
          <cell r="C585" t="str">
            <v>u</v>
          </cell>
          <cell r="D585">
            <v>1</v>
          </cell>
          <cell r="E585">
            <v>48</v>
          </cell>
          <cell r="F585">
            <v>48</v>
          </cell>
        </row>
        <row r="586">
          <cell r="A586" t="str">
            <v>TP03.037</v>
          </cell>
          <cell r="B586" t="str">
            <v>Adaptador Hembra de 1/2" , PVC Presión</v>
          </cell>
          <cell r="C586" t="str">
            <v>u</v>
          </cell>
          <cell r="D586">
            <v>1</v>
          </cell>
          <cell r="E586">
            <v>1.5</v>
          </cell>
          <cell r="F586">
            <v>1.5</v>
          </cell>
        </row>
        <row r="587">
          <cell r="A587" t="str">
            <v>TP03.038</v>
          </cell>
          <cell r="B587" t="str">
            <v>Adaptador Hembra de 3/4" , PVC Presión</v>
          </cell>
          <cell r="C587" t="str">
            <v>u</v>
          </cell>
          <cell r="D587">
            <v>1</v>
          </cell>
          <cell r="E587">
            <v>2.1</v>
          </cell>
          <cell r="F587">
            <v>2.1</v>
          </cell>
        </row>
        <row r="588">
          <cell r="A588" t="str">
            <v>TP03.039</v>
          </cell>
          <cell r="B588" t="str">
            <v>Adaptador Hembra de 1" , PVC Presión</v>
          </cell>
          <cell r="C588" t="str">
            <v>u</v>
          </cell>
          <cell r="D588">
            <v>1</v>
          </cell>
          <cell r="E588">
            <v>3.35</v>
          </cell>
          <cell r="F588">
            <v>3.35</v>
          </cell>
        </row>
        <row r="589">
          <cell r="A589" t="str">
            <v>TP03.040</v>
          </cell>
          <cell r="B589" t="str">
            <v>Adaptador Hembra de 1 1/2" , PVC Presión</v>
          </cell>
          <cell r="C589" t="str">
            <v>u</v>
          </cell>
          <cell r="D589">
            <v>1</v>
          </cell>
          <cell r="E589">
            <v>6.95</v>
          </cell>
          <cell r="F589">
            <v>6.95</v>
          </cell>
        </row>
        <row r="590">
          <cell r="A590" t="str">
            <v>TP03.041</v>
          </cell>
          <cell r="B590" t="str">
            <v>Adaptador Hembra de 2" , PVC Presión</v>
          </cell>
          <cell r="C590" t="str">
            <v>u</v>
          </cell>
          <cell r="D590">
            <v>1</v>
          </cell>
          <cell r="E590">
            <v>9</v>
          </cell>
          <cell r="F590">
            <v>9</v>
          </cell>
        </row>
        <row r="591">
          <cell r="A591" t="str">
            <v>TP03.042</v>
          </cell>
          <cell r="B591" t="str">
            <v>Adaptador Hembra de 3" , PVC Presión</v>
          </cell>
          <cell r="C591" t="str">
            <v>u</v>
          </cell>
          <cell r="D591">
            <v>1</v>
          </cell>
          <cell r="E591">
            <v>20</v>
          </cell>
          <cell r="F591">
            <v>20</v>
          </cell>
        </row>
        <row r="592">
          <cell r="A592" t="str">
            <v>TP03.043</v>
          </cell>
          <cell r="B592" t="str">
            <v>Adaptador Hembra de 4" , PVC Presión</v>
          </cell>
          <cell r="C592" t="str">
            <v>u</v>
          </cell>
          <cell r="D592">
            <v>1</v>
          </cell>
          <cell r="E592">
            <v>28</v>
          </cell>
          <cell r="F592">
            <v>28</v>
          </cell>
        </row>
        <row r="593">
          <cell r="A593" t="str">
            <v>TP03.044</v>
          </cell>
          <cell r="B593" t="str">
            <v>Reducción  de 3/4" a 1/2", PVC Presión</v>
          </cell>
          <cell r="C593" t="str">
            <v>u</v>
          </cell>
          <cell r="D593">
            <v>1</v>
          </cell>
          <cell r="E593">
            <v>2</v>
          </cell>
          <cell r="F593">
            <v>2</v>
          </cell>
        </row>
        <row r="594">
          <cell r="A594" t="str">
            <v>TP03.045</v>
          </cell>
          <cell r="B594" t="str">
            <v>Reducción  de 1 1/2" a 1", PVC Presión</v>
          </cell>
          <cell r="C594" t="str">
            <v>u</v>
          </cell>
          <cell r="D594">
            <v>1</v>
          </cell>
          <cell r="E594">
            <v>8.25</v>
          </cell>
          <cell r="F594">
            <v>8.25</v>
          </cell>
        </row>
        <row r="595">
          <cell r="A595" t="str">
            <v>TP03.046</v>
          </cell>
          <cell r="B595" t="str">
            <v>Reducción  de 2" a 1", PVC Presión</v>
          </cell>
          <cell r="C595" t="str">
            <v>u</v>
          </cell>
          <cell r="D595">
            <v>1</v>
          </cell>
          <cell r="E595">
            <v>10</v>
          </cell>
          <cell r="F595">
            <v>10</v>
          </cell>
        </row>
        <row r="596">
          <cell r="A596" t="str">
            <v>TP03.047</v>
          </cell>
          <cell r="B596" t="str">
            <v>Reducción  de 4" a 2", PVC Presión</v>
          </cell>
          <cell r="C596" t="str">
            <v>u</v>
          </cell>
          <cell r="D596">
            <v>1</v>
          </cell>
          <cell r="E596">
            <v>39</v>
          </cell>
          <cell r="F596">
            <v>39</v>
          </cell>
        </row>
        <row r="597">
          <cell r="A597" t="str">
            <v>TP03.048</v>
          </cell>
          <cell r="B597" t="str">
            <v>Reducción  de 4" a 3", PVC Presión</v>
          </cell>
          <cell r="C597" t="str">
            <v>u</v>
          </cell>
          <cell r="D597">
            <v>1</v>
          </cell>
          <cell r="E597">
            <v>39</v>
          </cell>
          <cell r="F597">
            <v>39</v>
          </cell>
        </row>
        <row r="598">
          <cell r="A598" t="str">
            <v>PI</v>
          </cell>
          <cell r="B598" t="str">
            <v>PINTURAS</v>
          </cell>
        </row>
        <row r="599">
          <cell r="A599" t="str">
            <v>PI01.001</v>
          </cell>
          <cell r="B599" t="str">
            <v>Latex Eonómica o Pintex</v>
          </cell>
          <cell r="C599" t="str">
            <v>gl</v>
          </cell>
          <cell r="D599">
            <v>1</v>
          </cell>
          <cell r="E599">
            <v>66</v>
          </cell>
          <cell r="F599">
            <v>66</v>
          </cell>
        </row>
        <row r="600">
          <cell r="A600" t="str">
            <v>PI01.002</v>
          </cell>
          <cell r="B600" t="str">
            <v>Acrílica Blanco</v>
          </cell>
          <cell r="C600" t="str">
            <v>gl</v>
          </cell>
          <cell r="D600">
            <v>1</v>
          </cell>
          <cell r="E600">
            <v>105</v>
          </cell>
          <cell r="F600">
            <v>105</v>
          </cell>
        </row>
        <row r="601">
          <cell r="A601" t="str">
            <v>PI01.003</v>
          </cell>
          <cell r="B601" t="str">
            <v>Acrílica (colores separados)</v>
          </cell>
          <cell r="C601" t="str">
            <v>gl</v>
          </cell>
          <cell r="D601">
            <v>1</v>
          </cell>
          <cell r="E601">
            <v>275</v>
          </cell>
          <cell r="F601">
            <v>275</v>
          </cell>
        </row>
        <row r="602">
          <cell r="A602" t="str">
            <v>PI01.004</v>
          </cell>
          <cell r="B602" t="str">
            <v>Mantenimiento</v>
          </cell>
          <cell r="C602" t="str">
            <v>gl</v>
          </cell>
          <cell r="D602">
            <v>1</v>
          </cell>
          <cell r="E602">
            <v>158</v>
          </cell>
          <cell r="F602">
            <v>158</v>
          </cell>
        </row>
        <row r="603">
          <cell r="A603" t="str">
            <v>PI01.005</v>
          </cell>
          <cell r="B603" t="str">
            <v>Mantenimiento Oxido Rojo</v>
          </cell>
          <cell r="C603" t="str">
            <v>gl</v>
          </cell>
          <cell r="D603">
            <v>1</v>
          </cell>
          <cell r="E603">
            <v>153</v>
          </cell>
          <cell r="F603">
            <v>153</v>
          </cell>
        </row>
        <row r="604">
          <cell r="A604" t="str">
            <v>PI01.006</v>
          </cell>
          <cell r="B604" t="str">
            <v>Aguarrás Popular</v>
          </cell>
          <cell r="C604" t="str">
            <v>gl</v>
          </cell>
          <cell r="D604">
            <v>1</v>
          </cell>
          <cell r="E604">
            <v>50</v>
          </cell>
          <cell r="F604">
            <v>50</v>
          </cell>
        </row>
        <row r="605">
          <cell r="A605" t="str">
            <v>PI01.007</v>
          </cell>
          <cell r="B605" t="str">
            <v>Thinner "corriente"</v>
          </cell>
          <cell r="C605" t="str">
            <v>gl</v>
          </cell>
          <cell r="D605">
            <v>1</v>
          </cell>
          <cell r="E605">
            <v>49.95</v>
          </cell>
          <cell r="F605">
            <v>49.95</v>
          </cell>
        </row>
        <row r="606">
          <cell r="A606" t="str">
            <v>PI02.001</v>
          </cell>
          <cell r="B606" t="str">
            <v>Pintura Epóxica</v>
          </cell>
          <cell r="C606" t="str">
            <v>gl</v>
          </cell>
          <cell r="D606">
            <v>1</v>
          </cell>
          <cell r="E606">
            <v>315</v>
          </cell>
          <cell r="F606">
            <v>315</v>
          </cell>
        </row>
        <row r="607">
          <cell r="A607" t="str">
            <v>PI02.002</v>
          </cell>
          <cell r="B607" t="str">
            <v>Ferré</v>
          </cell>
          <cell r="C607" t="str">
            <v>gl</v>
          </cell>
          <cell r="D607">
            <v>1</v>
          </cell>
          <cell r="E607">
            <v>158</v>
          </cell>
          <cell r="F607">
            <v>158</v>
          </cell>
        </row>
        <row r="608">
          <cell r="A608" t="str">
            <v>PI03.001</v>
          </cell>
          <cell r="B608" t="str">
            <v>Piedra sobre Paredes</v>
          </cell>
          <cell r="C608" t="str">
            <v>m2</v>
          </cell>
          <cell r="D608">
            <v>1</v>
          </cell>
          <cell r="E608">
            <v>2</v>
          </cell>
          <cell r="F608">
            <v>2</v>
          </cell>
        </row>
        <row r="609">
          <cell r="A609" t="str">
            <v>PI04.001</v>
          </cell>
          <cell r="B609" t="str">
            <v>Brocha de 4"</v>
          </cell>
          <cell r="C609" t="str">
            <v>ud</v>
          </cell>
          <cell r="D609">
            <v>1.08</v>
          </cell>
          <cell r="E609">
            <v>12</v>
          </cell>
          <cell r="F609">
            <v>12.96</v>
          </cell>
        </row>
        <row r="610">
          <cell r="A610" t="str">
            <v>PZ</v>
          </cell>
          <cell r="B610" t="str">
            <v>PISOS Y ZOCALOS</v>
          </cell>
          <cell r="C610">
            <v>0</v>
          </cell>
          <cell r="D610" t="str">
            <v/>
          </cell>
          <cell r="E610">
            <v>0</v>
          </cell>
          <cell r="F610" t="str">
            <v/>
          </cell>
        </row>
        <row r="611">
          <cell r="A611" t="str">
            <v>PZ01.</v>
          </cell>
          <cell r="B611" t="str">
            <v>Piso y Zócalos</v>
          </cell>
          <cell r="C611">
            <v>0</v>
          </cell>
          <cell r="D611" t="str">
            <v/>
          </cell>
          <cell r="E611">
            <v>0</v>
          </cell>
          <cell r="F611" t="str">
            <v/>
          </cell>
        </row>
        <row r="612">
          <cell r="A612" t="str">
            <v>PZ01.001</v>
          </cell>
          <cell r="B612" t="str">
            <v>Piso granito Blanco, 30x30</v>
          </cell>
          <cell r="C612" t="str">
            <v>u</v>
          </cell>
          <cell r="D612">
            <v>1.08</v>
          </cell>
          <cell r="E612">
            <v>16</v>
          </cell>
          <cell r="F612">
            <v>17.28</v>
          </cell>
        </row>
        <row r="613">
          <cell r="A613" t="str">
            <v>PZ01.006</v>
          </cell>
          <cell r="B613" t="str">
            <v>Zócalos granito blanco, 30x07</v>
          </cell>
          <cell r="C613" t="str">
            <v>m</v>
          </cell>
          <cell r="D613">
            <v>1.08</v>
          </cell>
          <cell r="E613">
            <v>28.37</v>
          </cell>
          <cell r="F613">
            <v>30.64</v>
          </cell>
        </row>
        <row r="614">
          <cell r="A614" t="str">
            <v>PZ01.011</v>
          </cell>
          <cell r="B614" t="str">
            <v>Acarreo pisos de granito y mosaicos</v>
          </cell>
          <cell r="C614" t="str">
            <v>u</v>
          </cell>
          <cell r="D614">
            <v>1.08</v>
          </cell>
          <cell r="E614">
            <v>0.74</v>
          </cell>
          <cell r="F614">
            <v>0.8</v>
          </cell>
        </row>
        <row r="615">
          <cell r="A615" t="str">
            <v>PZ01.012</v>
          </cell>
          <cell r="B615" t="str">
            <v>Acarreo zócalos de granito y mosaicos</v>
          </cell>
          <cell r="C615" t="str">
            <v>u</v>
          </cell>
          <cell r="D615">
            <v>1.08</v>
          </cell>
          <cell r="E615">
            <v>0.18</v>
          </cell>
          <cell r="F615">
            <v>0.19</v>
          </cell>
        </row>
        <row r="616">
          <cell r="A616" t="str">
            <v>PZ01.013</v>
          </cell>
          <cell r="B616" t="str">
            <v>Derretido blanco</v>
          </cell>
          <cell r="C616" t="str">
            <v>fda</v>
          </cell>
          <cell r="D616">
            <v>1.08</v>
          </cell>
          <cell r="E616">
            <v>205.57</v>
          </cell>
          <cell r="F616">
            <v>222.02</v>
          </cell>
        </row>
        <row r="617">
          <cell r="A617" t="str">
            <v>PZ01.014</v>
          </cell>
          <cell r="B617" t="str">
            <v>Derretido gris</v>
          </cell>
          <cell r="C617" t="str">
            <v>fda</v>
          </cell>
          <cell r="D617">
            <v>1.08</v>
          </cell>
          <cell r="E617">
            <v>121.28</v>
          </cell>
          <cell r="F617">
            <v>130.97999999999999</v>
          </cell>
        </row>
        <row r="618">
          <cell r="A618" t="str">
            <v>PZ01.015</v>
          </cell>
          <cell r="B618" t="str">
            <v>Derretido Color</v>
          </cell>
          <cell r="C618" t="str">
            <v>fda</v>
          </cell>
          <cell r="D618">
            <v>1.08</v>
          </cell>
          <cell r="E618">
            <v>268.44</v>
          </cell>
          <cell r="F618">
            <v>289.92</v>
          </cell>
        </row>
        <row r="619">
          <cell r="A619" t="str">
            <v>PZ01.018</v>
          </cell>
          <cell r="B619" t="str">
            <v>Corte de chazos de 30</v>
          </cell>
          <cell r="C619" t="str">
            <v>u</v>
          </cell>
          <cell r="D619">
            <v>1</v>
          </cell>
          <cell r="E619">
            <v>2.1</v>
          </cell>
          <cell r="F619">
            <v>2.1</v>
          </cell>
        </row>
        <row r="620">
          <cell r="A620" t="str">
            <v>PZ01.021</v>
          </cell>
          <cell r="B620" t="str">
            <v>Corte de Zócalos</v>
          </cell>
          <cell r="C620" t="str">
            <v>u</v>
          </cell>
          <cell r="D620">
            <v>1</v>
          </cell>
          <cell r="E620">
            <v>1.3</v>
          </cell>
          <cell r="F620">
            <v>1.3</v>
          </cell>
        </row>
        <row r="621">
          <cell r="A621" t="str">
            <v>PZ01.103</v>
          </cell>
          <cell r="B621" t="str">
            <v>Cinta antiresvalante</v>
          </cell>
          <cell r="C621" t="str">
            <v>yd</v>
          </cell>
          <cell r="D621">
            <v>1.08</v>
          </cell>
          <cell r="E621">
            <v>21</v>
          </cell>
          <cell r="F621">
            <v>22.68</v>
          </cell>
        </row>
        <row r="622">
          <cell r="A622" t="str">
            <v>PZ01.201</v>
          </cell>
          <cell r="B622" t="str">
            <v>Vibrazo Rojo, 30x30</v>
          </cell>
          <cell r="C622" t="str">
            <v>u</v>
          </cell>
          <cell r="D622">
            <v>1.08</v>
          </cell>
          <cell r="E622">
            <v>26</v>
          </cell>
          <cell r="F622">
            <v>28.08</v>
          </cell>
        </row>
        <row r="623">
          <cell r="A623" t="str">
            <v>PZ01.202</v>
          </cell>
          <cell r="B623" t="str">
            <v>Vibrazo Gris, 30x30</v>
          </cell>
          <cell r="C623" t="str">
            <v>u</v>
          </cell>
          <cell r="D623">
            <v>1.08</v>
          </cell>
          <cell r="E623">
            <v>18.600000000000001</v>
          </cell>
          <cell r="F623">
            <v>20.09</v>
          </cell>
        </row>
        <row r="624">
          <cell r="A624" t="str">
            <v>PZ01.203</v>
          </cell>
          <cell r="B624" t="str">
            <v>Vibrazo Blanco, 30x30</v>
          </cell>
          <cell r="C624" t="str">
            <v>u</v>
          </cell>
          <cell r="D624">
            <v>1.08</v>
          </cell>
          <cell r="E624">
            <v>20.86</v>
          </cell>
          <cell r="F624">
            <v>22.53</v>
          </cell>
        </row>
        <row r="625">
          <cell r="A625" t="str">
            <v>PZ01.204</v>
          </cell>
          <cell r="B625" t="str">
            <v>Vibrazo Verde, 30x30</v>
          </cell>
          <cell r="C625" t="str">
            <v>u</v>
          </cell>
          <cell r="D625">
            <v>1.08</v>
          </cell>
          <cell r="E625">
            <v>33</v>
          </cell>
          <cell r="F625">
            <v>35.64</v>
          </cell>
        </row>
        <row r="626">
          <cell r="A626" t="str">
            <v>PZ01.221</v>
          </cell>
          <cell r="B626" t="str">
            <v>Zócalos Vibrazo Rojo</v>
          </cell>
          <cell r="C626" t="str">
            <v>ml</v>
          </cell>
          <cell r="D626">
            <v>1.08</v>
          </cell>
          <cell r="E626">
            <v>39</v>
          </cell>
          <cell r="F626">
            <v>42.12</v>
          </cell>
        </row>
        <row r="627">
          <cell r="A627" t="str">
            <v>PZ01.222</v>
          </cell>
          <cell r="B627" t="str">
            <v>Zócalos Vibrazo Gris</v>
          </cell>
          <cell r="C627" t="str">
            <v>ml</v>
          </cell>
          <cell r="D627">
            <v>1.08</v>
          </cell>
          <cell r="E627">
            <v>21</v>
          </cell>
          <cell r="F627">
            <v>22.68</v>
          </cell>
        </row>
        <row r="628">
          <cell r="A628" t="str">
            <v>PZ01.223</v>
          </cell>
          <cell r="B628" t="str">
            <v>Zócalos Vibrazo Blanco</v>
          </cell>
          <cell r="C628" t="str">
            <v>ml</v>
          </cell>
          <cell r="D628">
            <v>1.08</v>
          </cell>
          <cell r="E628">
            <v>28</v>
          </cell>
          <cell r="F628">
            <v>30.24</v>
          </cell>
        </row>
        <row r="629">
          <cell r="A629" t="str">
            <v>PZ01.224</v>
          </cell>
          <cell r="B629" t="str">
            <v>Zócalos Vibrazo Verde</v>
          </cell>
          <cell r="C629" t="str">
            <v>ml</v>
          </cell>
          <cell r="D629">
            <v>1.08</v>
          </cell>
          <cell r="E629">
            <v>53</v>
          </cell>
          <cell r="F629">
            <v>57.24</v>
          </cell>
        </row>
        <row r="630">
          <cell r="A630" t="str">
            <v>PZ01.241</v>
          </cell>
          <cell r="B630" t="str">
            <v>Escalones de Vibrazo Rojo Rústico</v>
          </cell>
          <cell r="C630" t="str">
            <v>ml</v>
          </cell>
          <cell r="D630">
            <v>1.08</v>
          </cell>
          <cell r="E630">
            <v>321.11</v>
          </cell>
          <cell r="F630">
            <v>346.8</v>
          </cell>
        </row>
        <row r="631">
          <cell r="A631" t="str">
            <v>PZ01.242</v>
          </cell>
          <cell r="B631" t="str">
            <v>Acarreo Escalones de Vibrazo Rústico</v>
          </cell>
          <cell r="C631" t="str">
            <v>ml</v>
          </cell>
          <cell r="D631">
            <v>1.08</v>
          </cell>
          <cell r="E631">
            <v>5.71</v>
          </cell>
          <cell r="F631">
            <v>6.17</v>
          </cell>
        </row>
        <row r="632">
          <cell r="A632" t="str">
            <v>PZ01.243</v>
          </cell>
          <cell r="B632" t="str">
            <v>Escalones de Vibrazo Gris</v>
          </cell>
          <cell r="C632" t="str">
            <v>ml</v>
          </cell>
          <cell r="D632">
            <v>1.08</v>
          </cell>
          <cell r="E632">
            <v>195</v>
          </cell>
          <cell r="F632">
            <v>210.6</v>
          </cell>
        </row>
        <row r="633">
          <cell r="A633" t="str">
            <v>PZ01.244</v>
          </cell>
          <cell r="B633" t="str">
            <v>Escalones de Vibrazo Blanco</v>
          </cell>
          <cell r="C633" t="str">
            <v>ml</v>
          </cell>
          <cell r="D633">
            <v>1.08</v>
          </cell>
          <cell r="E633">
            <v>245</v>
          </cell>
          <cell r="F633">
            <v>264.60000000000002</v>
          </cell>
        </row>
        <row r="634">
          <cell r="A634" t="str">
            <v>PZ01.245</v>
          </cell>
          <cell r="B634" t="str">
            <v>Escalones de Vibrazo Verde</v>
          </cell>
          <cell r="C634" t="str">
            <v>ml</v>
          </cell>
          <cell r="D634">
            <v>1.08</v>
          </cell>
          <cell r="E634">
            <v>420</v>
          </cell>
          <cell r="F634">
            <v>453.6</v>
          </cell>
        </row>
        <row r="635">
          <cell r="A635" t="str">
            <v>PZ01.301</v>
          </cell>
          <cell r="B635" t="str">
            <v>Madera (Nogal y Maple) para Pisos</v>
          </cell>
          <cell r="C635" t="str">
            <v>p2</v>
          </cell>
          <cell r="D635">
            <v>1</v>
          </cell>
          <cell r="E635">
            <v>48</v>
          </cell>
          <cell r="F635">
            <v>48</v>
          </cell>
        </row>
        <row r="636">
          <cell r="A636" t="str">
            <v>PZ01.302</v>
          </cell>
          <cell r="B636" t="str">
            <v>Madera (Yatabuas) para Pisos</v>
          </cell>
          <cell r="C636" t="str">
            <v>p2</v>
          </cell>
          <cell r="D636">
            <v>1</v>
          </cell>
          <cell r="E636">
            <v>48</v>
          </cell>
          <cell r="F636">
            <v>48</v>
          </cell>
        </row>
        <row r="637">
          <cell r="A637" t="str">
            <v>PZ01.311</v>
          </cell>
          <cell r="B637" t="str">
            <v>Pisos Madera (Importados) - Costo Menor</v>
          </cell>
          <cell r="C637" t="str">
            <v>m2</v>
          </cell>
          <cell r="D637">
            <v>1.08</v>
          </cell>
          <cell r="E637">
            <v>645</v>
          </cell>
          <cell r="F637">
            <v>696.6</v>
          </cell>
        </row>
        <row r="638">
          <cell r="A638" t="str">
            <v>PZ01.312</v>
          </cell>
          <cell r="B638" t="str">
            <v>Pisos Madera (Importados) - Costo Medio</v>
          </cell>
          <cell r="C638" t="str">
            <v>m2</v>
          </cell>
          <cell r="D638">
            <v>1.08</v>
          </cell>
          <cell r="E638">
            <v>750</v>
          </cell>
          <cell r="F638">
            <v>810</v>
          </cell>
        </row>
        <row r="639">
          <cell r="A639" t="str">
            <v>PZ01.313</v>
          </cell>
          <cell r="B639" t="str">
            <v>Pisos Madera (Importados) - Costo Mayor</v>
          </cell>
          <cell r="C639" t="str">
            <v>m2</v>
          </cell>
          <cell r="D639">
            <v>1.08</v>
          </cell>
          <cell r="E639">
            <v>817</v>
          </cell>
          <cell r="F639">
            <v>882.36</v>
          </cell>
        </row>
        <row r="640">
          <cell r="A640" t="str">
            <v>PZ01.321</v>
          </cell>
          <cell r="B640" t="str">
            <v>Acarreo Pisos de Madera</v>
          </cell>
          <cell r="C640" t="str">
            <v>m2</v>
          </cell>
          <cell r="D640">
            <v>1</v>
          </cell>
          <cell r="E640">
            <v>11</v>
          </cell>
          <cell r="F640">
            <v>11</v>
          </cell>
        </row>
        <row r="641">
          <cell r="A641" t="str">
            <v>PZ01.361</v>
          </cell>
          <cell r="B641" t="str">
            <v>Colocación de Pisos de Madera (Importados)</v>
          </cell>
          <cell r="C641" t="str">
            <v>m2</v>
          </cell>
          <cell r="D641">
            <v>1</v>
          </cell>
          <cell r="E641">
            <v>80</v>
          </cell>
          <cell r="F641">
            <v>80</v>
          </cell>
        </row>
        <row r="642">
          <cell r="A642" t="str">
            <v>PZ02.</v>
          </cell>
          <cell r="B642" t="str">
            <v>Pulimento y Brillado Pisos</v>
          </cell>
          <cell r="C642">
            <v>0</v>
          </cell>
          <cell r="D642" t="str">
            <v/>
          </cell>
          <cell r="E642">
            <v>0</v>
          </cell>
          <cell r="F642" t="str">
            <v/>
          </cell>
        </row>
        <row r="643">
          <cell r="A643" t="str">
            <v>PZ02.001</v>
          </cell>
          <cell r="B643" t="str">
            <v>Pulimento Básico</v>
          </cell>
          <cell r="C643" t="str">
            <v>m2</v>
          </cell>
          <cell r="D643">
            <v>1.08</v>
          </cell>
          <cell r="E643">
            <v>45</v>
          </cell>
          <cell r="F643">
            <v>48.6</v>
          </cell>
        </row>
        <row r="644">
          <cell r="A644" t="str">
            <v>PZ02.004</v>
          </cell>
          <cell r="B644" t="str">
            <v>Cristalizado pisos (40 m2 mínimo)</v>
          </cell>
          <cell r="C644" t="str">
            <v>m2</v>
          </cell>
          <cell r="D644">
            <v>1.08</v>
          </cell>
          <cell r="E644">
            <v>24.5</v>
          </cell>
          <cell r="F644">
            <v>26.46</v>
          </cell>
        </row>
        <row r="645">
          <cell r="A645" t="str">
            <v>PZ02.006</v>
          </cell>
          <cell r="B645" t="str">
            <v>Pulimento y Cristalizado</v>
          </cell>
          <cell r="C645" t="str">
            <v>m2</v>
          </cell>
          <cell r="D645">
            <v>1.08</v>
          </cell>
          <cell r="E645">
            <v>69.5</v>
          </cell>
          <cell r="F645">
            <v>75.06</v>
          </cell>
        </row>
        <row r="646">
          <cell r="A646" t="str">
            <v>PZ02.007</v>
          </cell>
          <cell r="B646" t="str">
            <v>Pulimento de Escalón</v>
          </cell>
          <cell r="C646" t="str">
            <v>m</v>
          </cell>
          <cell r="D646">
            <v>1.08</v>
          </cell>
          <cell r="E646">
            <v>54</v>
          </cell>
          <cell r="F646">
            <v>58.32</v>
          </cell>
        </row>
        <row r="647">
          <cell r="A647" t="str">
            <v>PZ02.009</v>
          </cell>
          <cell r="B647" t="str">
            <v>Limpieza de Zócalos</v>
          </cell>
          <cell r="C647" t="str">
            <v>m</v>
          </cell>
          <cell r="D647">
            <v>1.08</v>
          </cell>
          <cell r="E647">
            <v>13.93</v>
          </cell>
          <cell r="F647">
            <v>15.04</v>
          </cell>
        </row>
        <row r="648">
          <cell r="A648" t="str">
            <v>SC</v>
          </cell>
          <cell r="B648" t="str">
            <v>SELLADORES, CURADORES Y ENDURECEDORES CONCRETO</v>
          </cell>
          <cell r="C648">
            <v>0</v>
          </cell>
          <cell r="D648" t="str">
            <v/>
          </cell>
          <cell r="E648">
            <v>0</v>
          </cell>
          <cell r="F648" t="str">
            <v/>
          </cell>
        </row>
        <row r="649">
          <cell r="A649" t="str">
            <v>SC01.001</v>
          </cell>
          <cell r="B649" t="str">
            <v>Proshield transparente (Sella y Cura) (5 gls)</v>
          </cell>
          <cell r="C649" t="str">
            <v>gl</v>
          </cell>
          <cell r="D649">
            <v>1</v>
          </cell>
          <cell r="E649">
            <v>221</v>
          </cell>
          <cell r="F649">
            <v>221</v>
          </cell>
        </row>
        <row r="650">
          <cell r="A650" t="str">
            <v>SC01.002</v>
          </cell>
          <cell r="B650" t="str">
            <v>Tripleseal transparente (Sella, cura y endurece) (5 gls)</v>
          </cell>
          <cell r="C650" t="str">
            <v>gl</v>
          </cell>
          <cell r="D650">
            <v>1</v>
          </cell>
          <cell r="E650">
            <v>341</v>
          </cell>
          <cell r="F650">
            <v>341</v>
          </cell>
        </row>
        <row r="651">
          <cell r="A651" t="str">
            <v>SC01.003</v>
          </cell>
          <cell r="B651" t="str">
            <v>Silicone Seal (Protector Hormigón Visto) (5 gls)</v>
          </cell>
          <cell r="C651" t="str">
            <v>gl</v>
          </cell>
          <cell r="D651">
            <v>1</v>
          </cell>
          <cell r="E651">
            <v>280</v>
          </cell>
          <cell r="F651">
            <v>280</v>
          </cell>
        </row>
        <row r="652">
          <cell r="A652" t="str">
            <v>SC01.004</v>
          </cell>
          <cell r="B652" t="str">
            <v>Proplate (Endurecedor metálico para pisos) (100 lb)</v>
          </cell>
          <cell r="C652" t="str">
            <v>lb</v>
          </cell>
          <cell r="D652">
            <v>1</v>
          </cell>
          <cell r="E652">
            <v>9.65</v>
          </cell>
          <cell r="F652">
            <v>9.65</v>
          </cell>
        </row>
        <row r="653">
          <cell r="A653" t="str">
            <v>VP</v>
          </cell>
          <cell r="B653" t="str">
            <v>VENTANAS Y PUERTAS ALUMINIO</v>
          </cell>
          <cell r="C653">
            <v>0</v>
          </cell>
          <cell r="D653" t="str">
            <v/>
          </cell>
          <cell r="E653">
            <v>0</v>
          </cell>
          <cell r="F653" t="str">
            <v/>
          </cell>
        </row>
        <row r="654">
          <cell r="A654" t="str">
            <v>VP01.001</v>
          </cell>
          <cell r="B654" t="str">
            <v>Ventana Salomónica, manig., aluminio natural, vidrio natural</v>
          </cell>
          <cell r="C654" t="str">
            <v>p2</v>
          </cell>
          <cell r="D654">
            <v>1</v>
          </cell>
          <cell r="E654">
            <v>72</v>
          </cell>
          <cell r="F654">
            <v>72</v>
          </cell>
        </row>
        <row r="655">
          <cell r="A655" t="str">
            <v>VP01.002</v>
          </cell>
          <cell r="B655" t="str">
            <v>Ventana Salomónica, manig., aluminio blanco</v>
          </cell>
          <cell r="C655" t="str">
            <v>p2</v>
          </cell>
          <cell r="D655">
            <v>1</v>
          </cell>
          <cell r="E655">
            <v>78</v>
          </cell>
          <cell r="F655">
            <v>78</v>
          </cell>
        </row>
        <row r="656">
          <cell r="A656" t="str">
            <v>VP01.003</v>
          </cell>
          <cell r="B656" t="str">
            <v>Ventana Salomónica, manig., aluminio natural, vidrio bronce</v>
          </cell>
          <cell r="C656" t="str">
            <v>p2</v>
          </cell>
          <cell r="D656">
            <v>1</v>
          </cell>
          <cell r="E656">
            <v>80</v>
          </cell>
          <cell r="F656">
            <v>80</v>
          </cell>
        </row>
        <row r="657">
          <cell r="A657" t="str">
            <v>VP01.004</v>
          </cell>
          <cell r="B657" t="str">
            <v>Ventana Salomónica, manig., aluminio bronce</v>
          </cell>
          <cell r="C657" t="str">
            <v>p2</v>
          </cell>
          <cell r="D657">
            <v>1</v>
          </cell>
          <cell r="E657">
            <v>79.5</v>
          </cell>
          <cell r="F657">
            <v>79.5</v>
          </cell>
        </row>
        <row r="658">
          <cell r="A658" t="str">
            <v>VP01.005</v>
          </cell>
          <cell r="B658" t="str">
            <v>Ventana Salomónica, manig., aluminio bronce, vidrio bronce</v>
          </cell>
          <cell r="C658" t="str">
            <v>p2</v>
          </cell>
          <cell r="D658">
            <v>1</v>
          </cell>
          <cell r="E658">
            <v>82</v>
          </cell>
          <cell r="F658">
            <v>82</v>
          </cell>
        </row>
        <row r="659">
          <cell r="A659" t="str">
            <v>VP01.006</v>
          </cell>
          <cell r="B659" t="str">
            <v>Ventana Salomónica, manig., aluminio bronce, vidrio natural</v>
          </cell>
          <cell r="C659" t="str">
            <v>p2</v>
          </cell>
          <cell r="D659">
            <v>1</v>
          </cell>
          <cell r="E659">
            <v>74</v>
          </cell>
          <cell r="F659">
            <v>74</v>
          </cell>
        </row>
        <row r="660">
          <cell r="A660" t="str">
            <v>VP01.007</v>
          </cell>
          <cell r="B660" t="str">
            <v>Ventana Salomónica, palanca., aluminio y vidrio claro</v>
          </cell>
          <cell r="C660" t="str">
            <v>p2</v>
          </cell>
          <cell r="D660">
            <v>1</v>
          </cell>
          <cell r="E660">
            <v>53</v>
          </cell>
          <cell r="F660">
            <v>53</v>
          </cell>
        </row>
        <row r="661">
          <cell r="A661" t="str">
            <v>VP01.008</v>
          </cell>
          <cell r="B661" t="str">
            <v>Ventana Salomónica, palanca, aluminio blanco</v>
          </cell>
          <cell r="C661" t="str">
            <v>p2</v>
          </cell>
          <cell r="D661">
            <v>1</v>
          </cell>
          <cell r="E661">
            <v>59</v>
          </cell>
          <cell r="F661">
            <v>59</v>
          </cell>
        </row>
        <row r="662">
          <cell r="A662" t="str">
            <v>VP01.009</v>
          </cell>
          <cell r="B662" t="str">
            <v>Ventana Salomónica, palanca, aluminio natural, vidrio bronce</v>
          </cell>
          <cell r="C662" t="str">
            <v>p2</v>
          </cell>
          <cell r="D662">
            <v>1</v>
          </cell>
          <cell r="E662">
            <v>61</v>
          </cell>
          <cell r="F662">
            <v>61</v>
          </cell>
        </row>
        <row r="663">
          <cell r="A663" t="str">
            <v>VP01.010</v>
          </cell>
          <cell r="B663" t="str">
            <v>Ventana Salomónica, palanca, aluminio bronce, vidrio natural</v>
          </cell>
          <cell r="C663" t="str">
            <v>p2</v>
          </cell>
          <cell r="D663">
            <v>1</v>
          </cell>
          <cell r="E663">
            <v>55</v>
          </cell>
          <cell r="F663">
            <v>55</v>
          </cell>
        </row>
        <row r="664">
          <cell r="A664" t="str">
            <v>VP01.011</v>
          </cell>
          <cell r="B664" t="str">
            <v>Ventana Salomónica, palanca, aluminio bronce</v>
          </cell>
          <cell r="C664" t="str">
            <v>p2</v>
          </cell>
          <cell r="D664">
            <v>1</v>
          </cell>
          <cell r="E664">
            <v>60.5</v>
          </cell>
          <cell r="F664">
            <v>60.5</v>
          </cell>
        </row>
        <row r="665">
          <cell r="A665" t="str">
            <v>VP01.012</v>
          </cell>
          <cell r="B665" t="str">
            <v>Ventana Salomónica, palanca, aluminio bronce, vidrio bronce</v>
          </cell>
          <cell r="C665" t="str">
            <v>p2</v>
          </cell>
          <cell r="D665">
            <v>1</v>
          </cell>
          <cell r="E665">
            <v>63</v>
          </cell>
          <cell r="F665">
            <v>63</v>
          </cell>
        </row>
        <row r="666">
          <cell r="A666" t="str">
            <v>VP01.013</v>
          </cell>
          <cell r="B666" t="str">
            <v>Ventana abisagrada aluminio anod., vidrio claro</v>
          </cell>
          <cell r="C666" t="str">
            <v>p2</v>
          </cell>
          <cell r="D666">
            <v>1</v>
          </cell>
          <cell r="E666">
            <v>308</v>
          </cell>
          <cell r="F666">
            <v>308</v>
          </cell>
        </row>
        <row r="667">
          <cell r="A667" t="str">
            <v>VP01.014</v>
          </cell>
          <cell r="B667" t="str">
            <v>Ventana abisagrada aluminio anod., vidrio bronce</v>
          </cell>
          <cell r="C667" t="str">
            <v>p2</v>
          </cell>
          <cell r="D667">
            <v>1</v>
          </cell>
          <cell r="E667">
            <v>312.2</v>
          </cell>
          <cell r="F667">
            <v>312.2</v>
          </cell>
        </row>
        <row r="668">
          <cell r="A668" t="str">
            <v>VP01.015</v>
          </cell>
          <cell r="B668" t="str">
            <v>Ventana abisagrada aluminio bronce, vidrio claro</v>
          </cell>
          <cell r="C668" t="str">
            <v>p2</v>
          </cell>
          <cell r="D668">
            <v>1</v>
          </cell>
          <cell r="E668">
            <v>329</v>
          </cell>
          <cell r="F668">
            <v>329</v>
          </cell>
        </row>
        <row r="669">
          <cell r="A669" t="str">
            <v>VP01.016</v>
          </cell>
          <cell r="B669" t="str">
            <v>Ventana abisagrada aluminio bronce, vidrio bronce</v>
          </cell>
          <cell r="C669" t="str">
            <v>p2</v>
          </cell>
          <cell r="D669">
            <v>1</v>
          </cell>
          <cell r="E669">
            <v>333.2</v>
          </cell>
          <cell r="F669">
            <v>333.2</v>
          </cell>
        </row>
        <row r="670">
          <cell r="A670" t="str">
            <v>VP01.017</v>
          </cell>
          <cell r="B670" t="str">
            <v>Ventana proyectada aluminio anod., vidrio claro</v>
          </cell>
          <cell r="C670" t="str">
            <v>p2</v>
          </cell>
          <cell r="D670">
            <v>1</v>
          </cell>
          <cell r="E670">
            <v>336</v>
          </cell>
          <cell r="F670">
            <v>336</v>
          </cell>
        </row>
        <row r="671">
          <cell r="A671" t="str">
            <v>VP01.018</v>
          </cell>
          <cell r="B671" t="str">
            <v>Ventana proyectada aluminio anod., vidrio bronce</v>
          </cell>
          <cell r="C671" t="str">
            <v>p2</v>
          </cell>
          <cell r="D671">
            <v>1</v>
          </cell>
          <cell r="E671">
            <v>340.2</v>
          </cell>
          <cell r="F671">
            <v>340.2</v>
          </cell>
        </row>
        <row r="672">
          <cell r="A672" t="str">
            <v>VP01.019</v>
          </cell>
          <cell r="B672" t="str">
            <v>Ventana proyectada aluminio bronce, vidrio claro</v>
          </cell>
          <cell r="C672" t="str">
            <v>p2</v>
          </cell>
          <cell r="D672">
            <v>1</v>
          </cell>
          <cell r="E672">
            <v>359.8</v>
          </cell>
          <cell r="F672">
            <v>359.8</v>
          </cell>
        </row>
        <row r="673">
          <cell r="A673" t="str">
            <v>VP01.020</v>
          </cell>
          <cell r="B673" t="str">
            <v>Ventana proyectada aluminio bronce, vidrio bronce</v>
          </cell>
          <cell r="C673" t="str">
            <v>p2</v>
          </cell>
          <cell r="D673">
            <v>1</v>
          </cell>
          <cell r="E673">
            <v>364</v>
          </cell>
          <cell r="F673">
            <v>364</v>
          </cell>
        </row>
        <row r="674">
          <cell r="A674" t="str">
            <v>VP01.021</v>
          </cell>
          <cell r="B674" t="str">
            <v>Ventana corrediza aluminio anod., vidrio claro</v>
          </cell>
          <cell r="C674" t="str">
            <v>p2</v>
          </cell>
          <cell r="D674">
            <v>1</v>
          </cell>
          <cell r="E674">
            <v>86.5</v>
          </cell>
          <cell r="F674">
            <v>86.5</v>
          </cell>
        </row>
        <row r="675">
          <cell r="A675" t="str">
            <v>VP01.022</v>
          </cell>
          <cell r="B675" t="str">
            <v>Ventana corrediza aluminio anod., vidrio bronce</v>
          </cell>
          <cell r="C675" t="str">
            <v>p2</v>
          </cell>
          <cell r="D675">
            <v>1</v>
          </cell>
          <cell r="E675">
            <v>90.5</v>
          </cell>
          <cell r="F675">
            <v>90.5</v>
          </cell>
        </row>
        <row r="676">
          <cell r="A676" t="str">
            <v>VP01.023</v>
          </cell>
          <cell r="B676" t="str">
            <v>Ventana corrediza aluminio bronce, vidrio claro</v>
          </cell>
          <cell r="C676" t="str">
            <v>p2</v>
          </cell>
          <cell r="D676">
            <v>1</v>
          </cell>
          <cell r="E676">
            <v>92.5</v>
          </cell>
          <cell r="F676">
            <v>92.5</v>
          </cell>
        </row>
        <row r="677">
          <cell r="A677" t="str">
            <v>VP01.024</v>
          </cell>
          <cell r="B677" t="str">
            <v>Ventana corrediza aluminio bronce, vidrio bronce</v>
          </cell>
          <cell r="C677" t="str">
            <v>p2</v>
          </cell>
          <cell r="D677">
            <v>1</v>
          </cell>
          <cell r="E677">
            <v>96.5</v>
          </cell>
          <cell r="F677">
            <v>96.5</v>
          </cell>
        </row>
        <row r="678">
          <cell r="A678" t="str">
            <v>VP02.001</v>
          </cell>
          <cell r="B678" t="str">
            <v>Puerta corrediza 7', aluminio anod.,vidrio claro</v>
          </cell>
          <cell r="C678" t="str">
            <v>p2</v>
          </cell>
          <cell r="D678">
            <v>1</v>
          </cell>
          <cell r="E678">
            <v>88</v>
          </cell>
          <cell r="F678">
            <v>88</v>
          </cell>
        </row>
        <row r="679">
          <cell r="A679" t="str">
            <v>VP02.002</v>
          </cell>
          <cell r="B679" t="str">
            <v>Puerta corrediza 7', aluminio anod.,vidrio bronce</v>
          </cell>
          <cell r="C679" t="str">
            <v>p2</v>
          </cell>
          <cell r="D679">
            <v>1</v>
          </cell>
          <cell r="E679">
            <v>92</v>
          </cell>
          <cell r="F679">
            <v>92</v>
          </cell>
        </row>
        <row r="680">
          <cell r="A680" t="str">
            <v>VP02.003</v>
          </cell>
          <cell r="B680" t="str">
            <v>Puerta corrediza 7', aluminio bronce,vidrio claro</v>
          </cell>
          <cell r="C680" t="str">
            <v>p2</v>
          </cell>
          <cell r="D680">
            <v>1</v>
          </cell>
          <cell r="E680">
            <v>94</v>
          </cell>
          <cell r="F680">
            <v>94</v>
          </cell>
        </row>
        <row r="681">
          <cell r="A681" t="str">
            <v>VP02.004</v>
          </cell>
          <cell r="B681" t="str">
            <v>Puerta corrediza 7', aluminio bronce,vidrio bronce</v>
          </cell>
          <cell r="C681" t="str">
            <v>p2</v>
          </cell>
          <cell r="D681">
            <v>1</v>
          </cell>
          <cell r="E681">
            <v>98</v>
          </cell>
          <cell r="F681">
            <v>98</v>
          </cell>
        </row>
        <row r="682">
          <cell r="A682" t="str">
            <v>VP02.005</v>
          </cell>
          <cell r="B682" t="str">
            <v>Puerta corrediza 8', aluminio anod.,vidrio claro</v>
          </cell>
          <cell r="C682" t="str">
            <v>p2</v>
          </cell>
          <cell r="D682">
            <v>1</v>
          </cell>
          <cell r="E682">
            <v>91</v>
          </cell>
          <cell r="F682">
            <v>91</v>
          </cell>
        </row>
        <row r="683">
          <cell r="A683" t="str">
            <v>VP02.006</v>
          </cell>
          <cell r="B683" t="str">
            <v>Puerta corrediza 8', aluminio anod.,vidrio bronce</v>
          </cell>
          <cell r="C683" t="str">
            <v>p2</v>
          </cell>
          <cell r="D683">
            <v>1</v>
          </cell>
          <cell r="E683">
            <v>95</v>
          </cell>
          <cell r="F683">
            <v>95</v>
          </cell>
        </row>
        <row r="684">
          <cell r="A684" t="str">
            <v>VP02.007</v>
          </cell>
          <cell r="B684" t="str">
            <v>Puerta corrediza 8', aluminio bronce,vidrio claro</v>
          </cell>
          <cell r="C684" t="str">
            <v>p2</v>
          </cell>
          <cell r="D684">
            <v>1</v>
          </cell>
          <cell r="E684">
            <v>97</v>
          </cell>
          <cell r="F684">
            <v>97</v>
          </cell>
        </row>
        <row r="685">
          <cell r="A685" t="str">
            <v>VP02.008</v>
          </cell>
          <cell r="B685" t="str">
            <v>Puerta corrediza 8', aluminio bronce,vidrio bronce</v>
          </cell>
          <cell r="C685" t="str">
            <v>p2</v>
          </cell>
          <cell r="D685">
            <v>1</v>
          </cell>
          <cell r="E685">
            <v>101</v>
          </cell>
          <cell r="F685">
            <v>101</v>
          </cell>
        </row>
        <row r="686">
          <cell r="A686" t="str">
            <v>VP02.009</v>
          </cell>
          <cell r="B686" t="str">
            <v>Puerta comerc. 1 hoja, 1 m., aluminio anod.,v. claro</v>
          </cell>
          <cell r="C686" t="str">
            <v>u</v>
          </cell>
          <cell r="D686">
            <v>1</v>
          </cell>
          <cell r="E686">
            <v>6200</v>
          </cell>
          <cell r="F686">
            <v>6200</v>
          </cell>
        </row>
        <row r="687">
          <cell r="A687" t="str">
            <v>VP02.010</v>
          </cell>
          <cell r="B687" t="str">
            <v>Puerta comerc. 1 hoja, 1 m., aluminio anod.,v. bronce</v>
          </cell>
          <cell r="C687" t="str">
            <v>u</v>
          </cell>
          <cell r="D687">
            <v>1</v>
          </cell>
          <cell r="E687">
            <v>6300</v>
          </cell>
          <cell r="F687">
            <v>6300</v>
          </cell>
        </row>
        <row r="688">
          <cell r="A688" t="str">
            <v>VP02.011</v>
          </cell>
          <cell r="B688" t="str">
            <v>Puerta comerc. 1 hoja, 1 m., aluminio bronce,v. claro</v>
          </cell>
          <cell r="C688" t="str">
            <v>u</v>
          </cell>
          <cell r="D688">
            <v>1</v>
          </cell>
          <cell r="E688">
            <v>6550</v>
          </cell>
          <cell r="F688">
            <v>6550</v>
          </cell>
        </row>
        <row r="689">
          <cell r="A689" t="str">
            <v>VP02.012</v>
          </cell>
          <cell r="B689" t="str">
            <v>Puerta comerc. 1 hoja, 1 m., aluminio bronce,v. bronce</v>
          </cell>
          <cell r="C689" t="str">
            <v>u</v>
          </cell>
          <cell r="D689">
            <v>1</v>
          </cell>
          <cell r="E689">
            <v>6650</v>
          </cell>
          <cell r="F689">
            <v>6650</v>
          </cell>
        </row>
        <row r="690">
          <cell r="A690" t="str">
            <v>VP02.013</v>
          </cell>
          <cell r="B690" t="str">
            <v>Puerta comerc. 1 hoja, 1 m., aluminio natural,v. claro</v>
          </cell>
          <cell r="C690" t="str">
            <v>u</v>
          </cell>
          <cell r="D690">
            <v>1</v>
          </cell>
          <cell r="E690">
            <v>5850</v>
          </cell>
          <cell r="F690">
            <v>5850</v>
          </cell>
        </row>
        <row r="691">
          <cell r="A691" t="str">
            <v>VP02.014</v>
          </cell>
          <cell r="B691" t="str">
            <v>Puerta comerc. 2 hojas, 2 m., aluminio anod.,v. claro</v>
          </cell>
          <cell r="C691" t="str">
            <v>u</v>
          </cell>
          <cell r="D691">
            <v>1</v>
          </cell>
          <cell r="E691">
            <v>10100</v>
          </cell>
          <cell r="F691">
            <v>10100</v>
          </cell>
        </row>
        <row r="692">
          <cell r="A692" t="str">
            <v>VP02.015</v>
          </cell>
          <cell r="B692" t="str">
            <v>Puerta comerc. 2 hojas, 2 m., aluminio anod.,v. bronce</v>
          </cell>
          <cell r="C692" t="str">
            <v>u</v>
          </cell>
          <cell r="D692">
            <v>1</v>
          </cell>
          <cell r="E692">
            <v>10300</v>
          </cell>
          <cell r="F692">
            <v>10300</v>
          </cell>
        </row>
        <row r="693">
          <cell r="A693" t="str">
            <v>VP02.016</v>
          </cell>
          <cell r="B693" t="str">
            <v>Puerta comerc. 2 hojas, 2 m., aluminio bronce,v. claro</v>
          </cell>
          <cell r="C693" t="str">
            <v>u</v>
          </cell>
          <cell r="D693">
            <v>1</v>
          </cell>
          <cell r="E693">
            <v>10600</v>
          </cell>
          <cell r="F693">
            <v>10600</v>
          </cell>
        </row>
        <row r="694">
          <cell r="A694" t="str">
            <v>VP02.017</v>
          </cell>
          <cell r="B694" t="str">
            <v>Puerta comerc. 2 hojas, 2 m., aluminio bronce,v. bronce</v>
          </cell>
          <cell r="C694" t="str">
            <v>u</v>
          </cell>
          <cell r="D694">
            <v>1</v>
          </cell>
          <cell r="E694">
            <v>10800</v>
          </cell>
          <cell r="F694">
            <v>10800</v>
          </cell>
        </row>
        <row r="695">
          <cell r="A695" t="str">
            <v>VP02.018</v>
          </cell>
          <cell r="B695" t="str">
            <v>Puerta comerc. 2 hojas, 2 m., aluminio natural,v. claro</v>
          </cell>
          <cell r="C695" t="str">
            <v>u</v>
          </cell>
          <cell r="D695">
            <v>1</v>
          </cell>
          <cell r="E695">
            <v>9650</v>
          </cell>
          <cell r="F695">
            <v>9650</v>
          </cell>
        </row>
        <row r="696">
          <cell r="A696" t="str">
            <v>VP03.001</v>
          </cell>
          <cell r="B696" t="str">
            <v>Celosías de vidrio natural</v>
          </cell>
          <cell r="C696" t="str">
            <v>u</v>
          </cell>
          <cell r="D696">
            <v>1</v>
          </cell>
          <cell r="E696">
            <v>27.5</v>
          </cell>
          <cell r="F696">
            <v>27.5</v>
          </cell>
        </row>
        <row r="697">
          <cell r="A697" t="str">
            <v>VP03.002</v>
          </cell>
          <cell r="B697" t="str">
            <v>Celosías de vidrio bronce</v>
          </cell>
          <cell r="C697" t="str">
            <v>u</v>
          </cell>
          <cell r="D697">
            <v>1</v>
          </cell>
          <cell r="E697">
            <v>34</v>
          </cell>
          <cell r="F697">
            <v>34</v>
          </cell>
        </row>
        <row r="698">
          <cell r="A698" t="str">
            <v>VP03.003</v>
          </cell>
          <cell r="B698" t="str">
            <v>Operador de manigueta color aluminio o bronce</v>
          </cell>
          <cell r="C698" t="str">
            <v>u</v>
          </cell>
          <cell r="D698">
            <v>1</v>
          </cell>
          <cell r="E698">
            <v>31</v>
          </cell>
          <cell r="F698">
            <v>31</v>
          </cell>
        </row>
        <row r="699">
          <cell r="A699" t="str">
            <v>VP03.004</v>
          </cell>
          <cell r="B699" t="str">
            <v>Operador de palanca aluminio natural</v>
          </cell>
          <cell r="C699" t="str">
            <v>u</v>
          </cell>
          <cell r="D699">
            <v>1</v>
          </cell>
          <cell r="E699">
            <v>16</v>
          </cell>
          <cell r="F699">
            <v>16</v>
          </cell>
        </row>
        <row r="700">
          <cell r="A700" t="str">
            <v>VP03.005</v>
          </cell>
          <cell r="B700" t="str">
            <v>Acarreo normal</v>
          </cell>
          <cell r="C700" t="str">
            <v>%</v>
          </cell>
          <cell r="D700">
            <v>1</v>
          </cell>
          <cell r="E700">
            <v>2</v>
          </cell>
          <cell r="F700">
            <v>2</v>
          </cell>
        </row>
        <row r="701">
          <cell r="A701" t="str">
            <v>VP03.006</v>
          </cell>
          <cell r="B701" t="str">
            <v>Acarreo mínimo</v>
          </cell>
          <cell r="C701" t="str">
            <v>vje</v>
          </cell>
          <cell r="D701">
            <v>1</v>
          </cell>
          <cell r="E701">
            <v>50</v>
          </cell>
          <cell r="F701">
            <v>50</v>
          </cell>
        </row>
        <row r="702">
          <cell r="A702" t="str">
            <v>VP03.007</v>
          </cell>
          <cell r="B702" t="str">
            <v>Instalación altura normal</v>
          </cell>
          <cell r="C702" t="str">
            <v>p2</v>
          </cell>
          <cell r="D702">
            <v>1</v>
          </cell>
          <cell r="E702">
            <v>2.5</v>
          </cell>
          <cell r="F702">
            <v>2.5</v>
          </cell>
        </row>
        <row r="703">
          <cell r="A703" t="str">
            <v>VP03.008</v>
          </cell>
          <cell r="B703" t="str">
            <v>Instalación altura mayor de lo normal, se requiere escalera o andamio</v>
          </cell>
          <cell r="C703" t="str">
            <v>p2</v>
          </cell>
          <cell r="D703">
            <v>1</v>
          </cell>
          <cell r="E703">
            <v>2.5</v>
          </cell>
          <cell r="F703">
            <v>2.5</v>
          </cell>
        </row>
        <row r="704">
          <cell r="A704" t="str">
            <v>VP03.009</v>
          </cell>
          <cell r="B704" t="str">
            <v>Rejas por ventanas diseño sencillo</v>
          </cell>
          <cell r="C704" t="str">
            <v>pc</v>
          </cell>
          <cell r="D704">
            <v>1</v>
          </cell>
          <cell r="E704">
            <v>45</v>
          </cell>
          <cell r="F704">
            <v>45</v>
          </cell>
        </row>
        <row r="705">
          <cell r="A705" t="str">
            <v>VP03.010</v>
          </cell>
          <cell r="B705" t="str">
            <v>Silicone en tubo</v>
          </cell>
          <cell r="C705" t="str">
            <v>u</v>
          </cell>
          <cell r="D705">
            <v>1</v>
          </cell>
          <cell r="E705">
            <v>53</v>
          </cell>
          <cell r="F705">
            <v>53</v>
          </cell>
        </row>
        <row r="706">
          <cell r="A706" t="str">
            <v>VP03.011</v>
          </cell>
          <cell r="B706" t="str">
            <v>Masilla blanca "Relly-on", tubo</v>
          </cell>
          <cell r="C706" t="str">
            <v>u</v>
          </cell>
          <cell r="D706">
            <v>1</v>
          </cell>
          <cell r="E706">
            <v>23</v>
          </cell>
          <cell r="F706">
            <v>23</v>
          </cell>
        </row>
        <row r="707">
          <cell r="A707" t="str">
            <v>YS</v>
          </cell>
          <cell r="B707" t="str">
            <v>YESO Y PLAFONES (TODO COSTO)</v>
          </cell>
          <cell r="C707">
            <v>0</v>
          </cell>
          <cell r="D707" t="str">
            <v/>
          </cell>
          <cell r="E707">
            <v>0</v>
          </cell>
          <cell r="F707" t="str">
            <v/>
          </cell>
        </row>
        <row r="708">
          <cell r="A708" t="str">
            <v>YS01.001</v>
          </cell>
          <cell r="B708" t="str">
            <v>Cornisa</v>
          </cell>
          <cell r="C708" t="str">
            <v>m</v>
          </cell>
          <cell r="D708">
            <v>1</v>
          </cell>
          <cell r="E708">
            <v>80</v>
          </cell>
          <cell r="F708">
            <v>80</v>
          </cell>
        </row>
        <row r="709">
          <cell r="A709" t="str">
            <v>YS02.001</v>
          </cell>
          <cell r="B709" t="str">
            <v>Plafón (directo sobre la losa vaciada)</v>
          </cell>
          <cell r="C709" t="str">
            <v>m2</v>
          </cell>
          <cell r="D709">
            <v>1</v>
          </cell>
          <cell r="E709">
            <v>80</v>
          </cell>
          <cell r="F709">
            <v>80</v>
          </cell>
        </row>
        <row r="710">
          <cell r="A710" t="str">
            <v>YS02.002</v>
          </cell>
          <cell r="B710" t="str">
            <v>Plafón en láminas</v>
          </cell>
          <cell r="C710" t="str">
            <v>m2</v>
          </cell>
          <cell r="D710">
            <v>1</v>
          </cell>
          <cell r="E710">
            <v>280</v>
          </cell>
          <cell r="F710">
            <v>280</v>
          </cell>
        </row>
        <row r="711">
          <cell r="A711" t="str">
            <v>YS02.003</v>
          </cell>
          <cell r="B711" t="str">
            <v>Plafón Sheet Rock - Instalado</v>
          </cell>
          <cell r="C711" t="str">
            <v>m2</v>
          </cell>
          <cell r="D711">
            <v>1.08</v>
          </cell>
          <cell r="E711">
            <v>450</v>
          </cell>
          <cell r="F711">
            <v>486</v>
          </cell>
        </row>
        <row r="712">
          <cell r="A712" t="str">
            <v>YS03.001</v>
          </cell>
          <cell r="B712" t="str">
            <v>Rosetas</v>
          </cell>
          <cell r="C712" t="str">
            <v>u</v>
          </cell>
          <cell r="D712">
            <v>1</v>
          </cell>
          <cell r="E712">
            <v>100</v>
          </cell>
          <cell r="F712">
            <v>100</v>
          </cell>
        </row>
        <row r="713">
          <cell r="A713" t="str">
            <v>YS02.002</v>
          </cell>
          <cell r="B713" t="str">
            <v>Plafón en láminas</v>
          </cell>
          <cell r="C713" t="str">
            <v>m2</v>
          </cell>
          <cell r="D713">
            <v>1</v>
          </cell>
          <cell r="E713">
            <v>280</v>
          </cell>
          <cell r="F713">
            <v>280</v>
          </cell>
        </row>
        <row r="714">
          <cell r="A714" t="str">
            <v>YS02.003</v>
          </cell>
          <cell r="B714" t="str">
            <v>Plafón Sheet Rock - Instalado</v>
          </cell>
          <cell r="C714" t="str">
            <v>m2</v>
          </cell>
          <cell r="D714">
            <v>1.08</v>
          </cell>
          <cell r="E714">
            <v>450</v>
          </cell>
          <cell r="F714">
            <v>486</v>
          </cell>
        </row>
        <row r="715">
          <cell r="A715" t="str">
            <v>YS03.001</v>
          </cell>
          <cell r="B715" t="str">
            <v>Rosetas</v>
          </cell>
          <cell r="C715" t="str">
            <v>u</v>
          </cell>
          <cell r="D715">
            <v>1</v>
          </cell>
          <cell r="E715">
            <v>100</v>
          </cell>
          <cell r="F715">
            <v>100</v>
          </cell>
        </row>
        <row r="716">
          <cell r="A716" t="str">
            <v>MO</v>
          </cell>
          <cell r="B716" t="str">
            <v xml:space="preserve">MANO DE OBRA </v>
          </cell>
          <cell r="C716">
            <v>0</v>
          </cell>
          <cell r="D716" t="str">
            <v/>
          </cell>
          <cell r="E716">
            <v>0</v>
          </cell>
          <cell r="F716" t="str">
            <v/>
          </cell>
        </row>
        <row r="717">
          <cell r="A717" t="str">
            <v>MO01-30.</v>
          </cell>
          <cell r="B717" t="str">
            <v>Albañileria</v>
          </cell>
          <cell r="C717">
            <v>0</v>
          </cell>
          <cell r="D717" t="str">
            <v/>
          </cell>
          <cell r="E717">
            <v>0</v>
          </cell>
          <cell r="F717" t="str">
            <v/>
          </cell>
        </row>
        <row r="718">
          <cell r="A718" t="str">
            <v>MO01.</v>
          </cell>
          <cell r="B718" t="str">
            <v>Colocacion de Bloques</v>
          </cell>
          <cell r="C718">
            <v>0</v>
          </cell>
          <cell r="D718" t="str">
            <v/>
          </cell>
          <cell r="E718">
            <v>0</v>
          </cell>
          <cell r="F718" t="str">
            <v/>
          </cell>
        </row>
        <row r="719">
          <cell r="A719" t="str">
            <v>MO01.001</v>
          </cell>
          <cell r="B719" t="str">
            <v>Colocación Bloques de 4"x8"x16"</v>
          </cell>
          <cell r="C719" t="str">
            <v>u</v>
          </cell>
          <cell r="D719">
            <v>1</v>
          </cell>
          <cell r="E719">
            <v>4.28</v>
          </cell>
          <cell r="F719">
            <v>4.28</v>
          </cell>
        </row>
        <row r="720">
          <cell r="A720" t="str">
            <v>MO01.002</v>
          </cell>
          <cell r="B720" t="str">
            <v>Colocación Bloques de 6"x8"x16"</v>
          </cell>
          <cell r="C720" t="str">
            <v>u</v>
          </cell>
          <cell r="D720">
            <v>1</v>
          </cell>
          <cell r="E720">
            <v>3.57</v>
          </cell>
          <cell r="F720">
            <v>3.57</v>
          </cell>
        </row>
        <row r="721">
          <cell r="A721" t="str">
            <v>MO01.004</v>
          </cell>
          <cell r="B721" t="str">
            <v>Colocación Bloques de 8"x8"x16"</v>
          </cell>
          <cell r="C721" t="str">
            <v>u</v>
          </cell>
          <cell r="D721">
            <v>1</v>
          </cell>
          <cell r="E721">
            <v>3.96</v>
          </cell>
          <cell r="F721">
            <v>3.96</v>
          </cell>
        </row>
        <row r="722">
          <cell r="A722" t="str">
            <v>MO01.008</v>
          </cell>
          <cell r="B722" t="str">
            <v>Colocación Bloques de Cristal</v>
          </cell>
          <cell r="C722" t="str">
            <v>u</v>
          </cell>
          <cell r="D722">
            <v>1</v>
          </cell>
          <cell r="E722">
            <v>21.75</v>
          </cell>
          <cell r="F722">
            <v>21.75</v>
          </cell>
        </row>
        <row r="723">
          <cell r="A723" t="str">
            <v>MO02.</v>
          </cell>
          <cell r="B723" t="str">
            <v>Empañetes, Terminación de Paredes y Plafones</v>
          </cell>
          <cell r="C723">
            <v>0</v>
          </cell>
          <cell r="D723" t="str">
            <v/>
          </cell>
          <cell r="E723">
            <v>0</v>
          </cell>
          <cell r="F723" t="str">
            <v/>
          </cell>
        </row>
        <row r="724">
          <cell r="A724" t="str">
            <v>MO02.001</v>
          </cell>
          <cell r="B724" t="str">
            <v>Fraguache con Escoba</v>
          </cell>
          <cell r="C724" t="str">
            <v>m2</v>
          </cell>
          <cell r="D724">
            <v>1</v>
          </cell>
          <cell r="E724">
            <v>4.13</v>
          </cell>
          <cell r="F724">
            <v>4.13</v>
          </cell>
        </row>
        <row r="725">
          <cell r="A725" t="str">
            <v>MO02.002</v>
          </cell>
          <cell r="B725" t="str">
            <v>Careteo con Llana</v>
          </cell>
          <cell r="C725" t="str">
            <v>m2</v>
          </cell>
          <cell r="D725">
            <v>1</v>
          </cell>
          <cell r="E725">
            <v>7</v>
          </cell>
          <cell r="F725">
            <v>7</v>
          </cell>
        </row>
        <row r="726">
          <cell r="A726" t="str">
            <v>MO02.010</v>
          </cell>
          <cell r="B726" t="str">
            <v>Empañete en Interior, en Paredes, Maestrado y a Plomo</v>
          </cell>
          <cell r="C726" t="str">
            <v>m2</v>
          </cell>
          <cell r="D726">
            <v>1</v>
          </cell>
          <cell r="E726">
            <v>19.11</v>
          </cell>
          <cell r="F726">
            <v>19.11</v>
          </cell>
        </row>
        <row r="727">
          <cell r="A727" t="str">
            <v>MO02.011</v>
          </cell>
          <cell r="B727" t="str">
            <v>Empañete Exterior, Maestrado y a Plomo (Sin Andamios)</v>
          </cell>
          <cell r="C727" t="str">
            <v>m2</v>
          </cell>
          <cell r="D727">
            <v>1</v>
          </cell>
          <cell r="E727">
            <v>34.549999999999997</v>
          </cell>
          <cell r="F727">
            <v>34.549999999999997</v>
          </cell>
        </row>
        <row r="728">
          <cell r="A728" t="str">
            <v>MO02.012</v>
          </cell>
          <cell r="B728" t="str">
            <v>Empañete en Techos y Vigas</v>
          </cell>
          <cell r="C728" t="str">
            <v>m2</v>
          </cell>
          <cell r="D728">
            <v>1</v>
          </cell>
          <cell r="E728">
            <v>38</v>
          </cell>
          <cell r="F728">
            <v>38</v>
          </cell>
        </row>
        <row r="729">
          <cell r="A729" t="str">
            <v>MO02.013</v>
          </cell>
          <cell r="B729" t="str">
            <v>Empañete en Columnas Aisladas desde 20 cms. de Ancho en Adelate</v>
          </cell>
          <cell r="C729" t="str">
            <v>m2</v>
          </cell>
          <cell r="D729">
            <v>1</v>
          </cell>
          <cell r="E729">
            <v>38.29</v>
          </cell>
          <cell r="F729">
            <v>38.29</v>
          </cell>
        </row>
        <row r="730">
          <cell r="A730" t="str">
            <v>MO02.014</v>
          </cell>
          <cell r="B730" t="str">
            <v>Empañete en Techos, Maestrado y a nivel, 2 cms. minimo</v>
          </cell>
          <cell r="C730" t="str">
            <v>m2</v>
          </cell>
          <cell r="D730">
            <v>1</v>
          </cell>
          <cell r="E730">
            <v>53.42</v>
          </cell>
          <cell r="F730">
            <v>53.42</v>
          </cell>
        </row>
        <row r="731">
          <cell r="A731" t="str">
            <v>MO02.024</v>
          </cell>
          <cell r="B731" t="str">
            <v>Cantos en Vigas, Columnas, Antepechos y Mochetas</v>
          </cell>
          <cell r="C731" t="str">
            <v>m</v>
          </cell>
          <cell r="D731">
            <v>1</v>
          </cell>
          <cell r="E731">
            <v>12.83</v>
          </cell>
          <cell r="F731">
            <v>12.83</v>
          </cell>
        </row>
        <row r="732">
          <cell r="A732" t="str">
            <v>MO02.026</v>
          </cell>
          <cell r="B732" t="str">
            <v>Goteros Colgantes</v>
          </cell>
          <cell r="C732" t="str">
            <v>m</v>
          </cell>
          <cell r="D732">
            <v>1</v>
          </cell>
          <cell r="E732">
            <v>29.62</v>
          </cell>
          <cell r="F732">
            <v>29.62</v>
          </cell>
        </row>
        <row r="733">
          <cell r="A733" t="str">
            <v>MO03.</v>
          </cell>
          <cell r="B733" t="str">
            <v>Terminacion de Techos e Impermeabilización</v>
          </cell>
          <cell r="C733">
            <v>0</v>
          </cell>
          <cell r="D733" t="str">
            <v/>
          </cell>
          <cell r="E733">
            <v>0</v>
          </cell>
          <cell r="F733" t="str">
            <v/>
          </cell>
        </row>
        <row r="734">
          <cell r="A734" t="str">
            <v>MO03.001</v>
          </cell>
          <cell r="B734" t="str">
            <v>Zabaleta en Techos</v>
          </cell>
          <cell r="C734" t="str">
            <v>m</v>
          </cell>
          <cell r="D734">
            <v>1</v>
          </cell>
          <cell r="E734">
            <v>13.33</v>
          </cell>
          <cell r="F734">
            <v>13.33</v>
          </cell>
        </row>
        <row r="735">
          <cell r="A735" t="str">
            <v>MO03.003</v>
          </cell>
          <cell r="B735" t="str">
            <v>Fino Techo Horizontal, sin Incluir Subida de Materiales</v>
          </cell>
          <cell r="C735" t="str">
            <v>m2</v>
          </cell>
          <cell r="D735">
            <v>1</v>
          </cell>
          <cell r="E735">
            <v>25</v>
          </cell>
          <cell r="F735">
            <v>25</v>
          </cell>
        </row>
        <row r="736">
          <cell r="A736" t="str">
            <v>MO03.004</v>
          </cell>
          <cell r="B736" t="str">
            <v>Fino Techo Inclinado, sin Incluir Subida de Materiales</v>
          </cell>
          <cell r="C736" t="str">
            <v>m2</v>
          </cell>
          <cell r="D736">
            <v>1</v>
          </cell>
          <cell r="E736">
            <v>15.38</v>
          </cell>
          <cell r="F736">
            <v>15.38</v>
          </cell>
        </row>
        <row r="737">
          <cell r="A737" t="str">
            <v>MO03.005</v>
          </cell>
          <cell r="B737" t="str">
            <v>Fino Techo Tipo Bermuda, Cantos, sin Incluir Subida de Materiales</v>
          </cell>
          <cell r="C737" t="str">
            <v>m2</v>
          </cell>
          <cell r="D737">
            <v>1</v>
          </cell>
          <cell r="E737">
            <v>58.46</v>
          </cell>
          <cell r="F737">
            <v>58.46</v>
          </cell>
        </row>
        <row r="738">
          <cell r="A738" t="str">
            <v>MO04.</v>
          </cell>
          <cell r="B738" t="str">
            <v>Construcción  de Pisos y Colocación de Zocalos</v>
          </cell>
          <cell r="C738">
            <v>0</v>
          </cell>
          <cell r="D738" t="str">
            <v/>
          </cell>
          <cell r="E738">
            <v>0</v>
          </cell>
          <cell r="F738" t="str">
            <v/>
          </cell>
        </row>
        <row r="739">
          <cell r="A739" t="str">
            <v>MO04.004</v>
          </cell>
          <cell r="B739" t="str">
            <v>Piso horm.  frotado con espesor de 10 cms</v>
          </cell>
          <cell r="C739" t="str">
            <v>m2</v>
          </cell>
          <cell r="D739">
            <v>1</v>
          </cell>
          <cell r="E739">
            <v>27.5</v>
          </cell>
          <cell r="F739">
            <v>27.5</v>
          </cell>
        </row>
        <row r="740">
          <cell r="A740" t="str">
            <v>MO04.006</v>
          </cell>
          <cell r="B740" t="str">
            <v>Piso horm.  pulido marcado a violín, con espesor de 10 cms</v>
          </cell>
          <cell r="C740" t="str">
            <v>m2</v>
          </cell>
          <cell r="D740">
            <v>1</v>
          </cell>
          <cell r="E740">
            <v>38.82</v>
          </cell>
          <cell r="F740">
            <v>38.82</v>
          </cell>
        </row>
        <row r="741">
          <cell r="A741" t="str">
            <v>MO04.014</v>
          </cell>
          <cell r="B741" t="str">
            <v>Colcoc. Piso mosaico de granito 30x30 cms</v>
          </cell>
          <cell r="C741" t="str">
            <v>m2</v>
          </cell>
          <cell r="D741">
            <v>1</v>
          </cell>
          <cell r="E741">
            <v>45</v>
          </cell>
          <cell r="F741">
            <v>45</v>
          </cell>
        </row>
        <row r="742">
          <cell r="A742" t="str">
            <v>MO04.020</v>
          </cell>
          <cell r="B742" t="str">
            <v>Coloc. Vibrazo 30x30 cms</v>
          </cell>
          <cell r="C742" t="str">
            <v>m2</v>
          </cell>
          <cell r="D742">
            <v>1</v>
          </cell>
          <cell r="E742">
            <v>45</v>
          </cell>
          <cell r="F742">
            <v>45</v>
          </cell>
        </row>
        <row r="743">
          <cell r="A743" t="str">
            <v>MO04.023</v>
          </cell>
          <cell r="B743" t="str">
            <v>Coloc. Pisos de Madera</v>
          </cell>
          <cell r="C743" t="str">
            <v>m2</v>
          </cell>
          <cell r="D743">
            <v>1</v>
          </cell>
          <cell r="E743">
            <v>73.13</v>
          </cell>
          <cell r="F743">
            <v>73.13</v>
          </cell>
        </row>
        <row r="744">
          <cell r="A744" t="str">
            <v>MO04.027</v>
          </cell>
          <cell r="B744" t="str">
            <v>Piso de Losetas Cerámica Importada 15x15 -20x20 cms, más Base y Nivel</v>
          </cell>
          <cell r="C744" t="str">
            <v>m2</v>
          </cell>
          <cell r="D744">
            <v>1</v>
          </cell>
          <cell r="E744">
            <v>91.58</v>
          </cell>
          <cell r="F744">
            <v>91.58</v>
          </cell>
        </row>
        <row r="745">
          <cell r="A745" t="str">
            <v>MO04.028</v>
          </cell>
          <cell r="B745" t="str">
            <v>Piso de Losetas Cerámica Criolla 15x15 -20x20 cms, sin Base y Nivel</v>
          </cell>
          <cell r="C745" t="str">
            <v>m2</v>
          </cell>
          <cell r="D745">
            <v>1</v>
          </cell>
          <cell r="E745">
            <v>72.5</v>
          </cell>
          <cell r="F745">
            <v>72.5</v>
          </cell>
        </row>
        <row r="746">
          <cell r="A746" t="str">
            <v>MO04.029</v>
          </cell>
          <cell r="B746" t="str">
            <v>Piso de Losetas Cerámica Criolla 15x15 -20x20 cms, más Base y Nivel</v>
          </cell>
          <cell r="C746" t="str">
            <v>m2</v>
          </cell>
          <cell r="D746">
            <v>1</v>
          </cell>
          <cell r="E746">
            <v>87</v>
          </cell>
          <cell r="F746">
            <v>87</v>
          </cell>
        </row>
        <row r="747">
          <cell r="A747" t="str">
            <v>MO04.036</v>
          </cell>
          <cell r="B747" t="str">
            <v>Colocación de Zócalos Corrientes</v>
          </cell>
          <cell r="C747" t="str">
            <v>m</v>
          </cell>
          <cell r="D747">
            <v>1</v>
          </cell>
          <cell r="E747">
            <v>19.77</v>
          </cell>
          <cell r="F747">
            <v>19.77</v>
          </cell>
        </row>
        <row r="748">
          <cell r="A748" t="str">
            <v>MO04.037</v>
          </cell>
          <cell r="B748" t="str">
            <v>Colocación de Zócalos Corrientes para Escaleras</v>
          </cell>
          <cell r="C748" t="str">
            <v>m</v>
          </cell>
          <cell r="D748">
            <v>1</v>
          </cell>
          <cell r="E748">
            <v>33.46</v>
          </cell>
          <cell r="F748">
            <v>33.46</v>
          </cell>
        </row>
        <row r="749">
          <cell r="A749" t="str">
            <v>MO04.042</v>
          </cell>
          <cell r="B749" t="str">
            <v>Quicios y Entre Puertas</v>
          </cell>
          <cell r="C749" t="str">
            <v>m</v>
          </cell>
          <cell r="D749">
            <v>1</v>
          </cell>
          <cell r="E749">
            <v>32.83</v>
          </cell>
          <cell r="F749">
            <v>32.83</v>
          </cell>
        </row>
        <row r="750">
          <cell r="A750" t="str">
            <v>MO05.</v>
          </cell>
          <cell r="B750" t="str">
            <v>Escalones</v>
          </cell>
        </row>
        <row r="751">
          <cell r="A751" t="str">
            <v>MO05.001</v>
          </cell>
          <cell r="B751" t="str">
            <v>Confección de Escalones Revestidos de Mezcla</v>
          </cell>
          <cell r="C751" t="str">
            <v>m</v>
          </cell>
          <cell r="D751">
            <v>1</v>
          </cell>
          <cell r="E751">
            <v>48.13</v>
          </cell>
          <cell r="F751">
            <v>48.13</v>
          </cell>
        </row>
        <row r="752">
          <cell r="A752" t="str">
            <v>MO05.002</v>
          </cell>
          <cell r="B752" t="str">
            <v>Terminación de Escalones de Cemento</v>
          </cell>
          <cell r="C752" t="str">
            <v>m</v>
          </cell>
          <cell r="D752">
            <v>1</v>
          </cell>
          <cell r="E752">
            <v>28.52</v>
          </cell>
          <cell r="F752">
            <v>28.52</v>
          </cell>
        </row>
        <row r="753">
          <cell r="A753" t="str">
            <v>MO05.003</v>
          </cell>
          <cell r="B753" t="str">
            <v>Montura Escalones en Escaleras (Huellas y Contra Huellas)</v>
          </cell>
          <cell r="C753" t="str">
            <v>m</v>
          </cell>
          <cell r="D753">
            <v>1</v>
          </cell>
          <cell r="E753">
            <v>54.38</v>
          </cell>
          <cell r="F753">
            <v>54.38</v>
          </cell>
        </row>
        <row r="754">
          <cell r="A754" t="str">
            <v>MO05.004</v>
          </cell>
          <cell r="B754" t="str">
            <v>Revestimiento Escalones en mosaicos</v>
          </cell>
          <cell r="C754" t="str">
            <v>m</v>
          </cell>
          <cell r="D754">
            <v>1</v>
          </cell>
          <cell r="E754">
            <v>45.79</v>
          </cell>
          <cell r="F754">
            <v>45.79</v>
          </cell>
        </row>
        <row r="755">
          <cell r="A755" t="str">
            <v>MO05.005</v>
          </cell>
          <cell r="B755" t="str">
            <v>Montura de escalones en accesos de granito</v>
          </cell>
          <cell r="C755" t="str">
            <v>m</v>
          </cell>
          <cell r="D755">
            <v>1</v>
          </cell>
          <cell r="E755">
            <v>62.14</v>
          </cell>
          <cell r="F755">
            <v>62.14</v>
          </cell>
        </row>
        <row r="756">
          <cell r="A756" t="str">
            <v>MO05.006</v>
          </cell>
          <cell r="B756" t="str">
            <v>Escalones revestido cerámica criolla, incluyendo huella y c. h. y vuelo</v>
          </cell>
          <cell r="C756" t="str">
            <v>m</v>
          </cell>
          <cell r="D756">
            <v>1</v>
          </cell>
          <cell r="E756">
            <v>88.78</v>
          </cell>
          <cell r="F756">
            <v>88.78</v>
          </cell>
        </row>
        <row r="757">
          <cell r="A757" t="str">
            <v>MO05.007</v>
          </cell>
          <cell r="B757" t="str">
            <v>Escalones revestido cerámica importada, incluyendo huella y c. h. y vuelo</v>
          </cell>
          <cell r="C757" t="str">
            <v>m</v>
          </cell>
          <cell r="D757">
            <v>1</v>
          </cell>
          <cell r="E757">
            <v>108.75</v>
          </cell>
          <cell r="F757">
            <v>108.75</v>
          </cell>
        </row>
        <row r="758">
          <cell r="A758" t="str">
            <v>MO05.008</v>
          </cell>
          <cell r="B758" t="str">
            <v>Confección escalones y revestimiento de ladrillos</v>
          </cell>
          <cell r="C758" t="str">
            <v>m</v>
          </cell>
          <cell r="D758">
            <v>1</v>
          </cell>
          <cell r="E758">
            <v>111.54</v>
          </cell>
          <cell r="F758">
            <v>111.54</v>
          </cell>
        </row>
        <row r="759">
          <cell r="A759" t="str">
            <v>MO05.009</v>
          </cell>
          <cell r="B759" t="str">
            <v>Revestimiento de escalones en ladrillos</v>
          </cell>
          <cell r="C759" t="str">
            <v>m</v>
          </cell>
          <cell r="D759">
            <v>1</v>
          </cell>
          <cell r="E759">
            <v>91.58</v>
          </cell>
          <cell r="F759">
            <v>91.58</v>
          </cell>
        </row>
        <row r="760">
          <cell r="A760" t="str">
            <v>MO06.</v>
          </cell>
          <cell r="B760" t="str">
            <v>Revestimiento de Paredes de Baños</v>
          </cell>
          <cell r="C760">
            <v>0</v>
          </cell>
          <cell r="D760" t="str">
            <v/>
          </cell>
          <cell r="E760">
            <v>0</v>
          </cell>
          <cell r="F760" t="str">
            <v/>
          </cell>
        </row>
        <row r="761">
          <cell r="A761" t="str">
            <v>MO06.007</v>
          </cell>
          <cell r="B761" t="str">
            <v>Bañera revestida de azulejos, altura 30 cms, hasta 1.50 m. de largo</v>
          </cell>
          <cell r="C761" t="str">
            <v>u</v>
          </cell>
          <cell r="D761">
            <v>1</v>
          </cell>
          <cell r="E761">
            <v>580</v>
          </cell>
          <cell r="F761">
            <v>580</v>
          </cell>
        </row>
        <row r="762">
          <cell r="A762" t="str">
            <v>MO06.008</v>
          </cell>
          <cell r="B762" t="str">
            <v>Bañera revestida de azulejos, altura 30 cms, 1.50 - 1.80 m de largo</v>
          </cell>
          <cell r="C762" t="str">
            <v>u</v>
          </cell>
          <cell r="D762">
            <v>1</v>
          </cell>
          <cell r="E762">
            <v>669.23</v>
          </cell>
          <cell r="F762">
            <v>669.23</v>
          </cell>
        </row>
        <row r="763">
          <cell r="A763" t="str">
            <v>MO06.014</v>
          </cell>
          <cell r="B763" t="str">
            <v>Mochetas de cerámica importada</v>
          </cell>
          <cell r="C763" t="str">
            <v>m</v>
          </cell>
          <cell r="D763">
            <v>1</v>
          </cell>
          <cell r="E763">
            <v>66.92</v>
          </cell>
          <cell r="F763">
            <v>66.92</v>
          </cell>
        </row>
        <row r="764">
          <cell r="A764" t="str">
            <v>MO06.015</v>
          </cell>
          <cell r="B764" t="str">
            <v>Coloc en paredes de losetas de cerámica criolla de 15x15 - 20x20 cms</v>
          </cell>
          <cell r="C764" t="str">
            <v>m</v>
          </cell>
          <cell r="D764">
            <v>1</v>
          </cell>
          <cell r="E764">
            <v>82.86</v>
          </cell>
          <cell r="F764">
            <v>82.86</v>
          </cell>
        </row>
        <row r="765">
          <cell r="A765" t="str">
            <v>MO06.016</v>
          </cell>
          <cell r="B765" t="str">
            <v>Coloc en paredes de losetas de cerámica importada de 15x15 - 20x20 cms</v>
          </cell>
          <cell r="C765" t="str">
            <v>m2</v>
          </cell>
          <cell r="D765">
            <v>1</v>
          </cell>
          <cell r="E765">
            <v>91.58</v>
          </cell>
          <cell r="F765">
            <v>91.58</v>
          </cell>
        </row>
        <row r="766">
          <cell r="A766" t="str">
            <v>MO06.019</v>
          </cell>
          <cell r="B766" t="str">
            <v>Hechura de base para baño</v>
          </cell>
          <cell r="C766" t="str">
            <v>u</v>
          </cell>
          <cell r="D766">
            <v>1</v>
          </cell>
          <cell r="E766">
            <v>72.5</v>
          </cell>
          <cell r="F766">
            <v>72.5</v>
          </cell>
        </row>
        <row r="767">
          <cell r="A767" t="str">
            <v>MO06.020</v>
          </cell>
          <cell r="B767" t="str">
            <v>Hechura de meseta de baño</v>
          </cell>
          <cell r="C767" t="str">
            <v>u</v>
          </cell>
          <cell r="D767">
            <v>1</v>
          </cell>
          <cell r="E767">
            <v>189.13</v>
          </cell>
          <cell r="F767">
            <v>189.13</v>
          </cell>
        </row>
        <row r="768">
          <cell r="A768" t="str">
            <v>MO06.025</v>
          </cell>
          <cell r="B768" t="str">
            <v>Preparación superficie para colocar pisos</v>
          </cell>
          <cell r="C768" t="str">
            <v>m2</v>
          </cell>
          <cell r="D768">
            <v>1</v>
          </cell>
          <cell r="E768">
            <v>9.89</v>
          </cell>
          <cell r="F768">
            <v>9.89</v>
          </cell>
        </row>
        <row r="769">
          <cell r="A769" t="str">
            <v>MO07.</v>
          </cell>
          <cell r="B769" t="str">
            <v>Instalación Accesorios de Baños</v>
          </cell>
          <cell r="C769">
            <v>0</v>
          </cell>
          <cell r="D769" t="str">
            <v/>
          </cell>
          <cell r="E769">
            <v>0</v>
          </cell>
          <cell r="F769" t="str">
            <v/>
          </cell>
        </row>
        <row r="770">
          <cell r="A770" t="str">
            <v>MO07.004</v>
          </cell>
          <cell r="B770" t="str">
            <v>Montura de botiquin de lujo, empotrado</v>
          </cell>
          <cell r="C770" t="str">
            <v>u</v>
          </cell>
          <cell r="D770">
            <v>1</v>
          </cell>
          <cell r="E770">
            <v>435</v>
          </cell>
          <cell r="F770">
            <v>435</v>
          </cell>
        </row>
        <row r="771">
          <cell r="A771" t="str">
            <v>MO07.005</v>
          </cell>
          <cell r="B771" t="str">
            <v>Montura de accesorios empotrados</v>
          </cell>
          <cell r="C771" t="str">
            <v>u</v>
          </cell>
          <cell r="D771">
            <v>1</v>
          </cell>
          <cell r="E771">
            <v>62.14</v>
          </cell>
          <cell r="F771">
            <v>62.14</v>
          </cell>
        </row>
        <row r="772">
          <cell r="A772" t="str">
            <v>MO07.006</v>
          </cell>
          <cell r="B772" t="str">
            <v>Montura de accesorios atornillados</v>
          </cell>
          <cell r="C772" t="str">
            <v>u</v>
          </cell>
          <cell r="D772">
            <v>1</v>
          </cell>
          <cell r="E772">
            <v>43.5</v>
          </cell>
          <cell r="F772">
            <v>43.5</v>
          </cell>
        </row>
        <row r="773">
          <cell r="A773" t="str">
            <v>MO07.007</v>
          </cell>
          <cell r="B773" t="str">
            <v>Montura de papelera porta servilletas</v>
          </cell>
          <cell r="C773" t="str">
            <v>u</v>
          </cell>
          <cell r="D773">
            <v>1</v>
          </cell>
          <cell r="E773">
            <v>43.5</v>
          </cell>
          <cell r="F773">
            <v>43.5</v>
          </cell>
        </row>
        <row r="774">
          <cell r="A774" t="str">
            <v>MO07.008</v>
          </cell>
          <cell r="B774" t="str">
            <v>Montura de repisas corrientes para baños</v>
          </cell>
          <cell r="C774" t="str">
            <v>u</v>
          </cell>
          <cell r="D774">
            <v>1</v>
          </cell>
          <cell r="E774">
            <v>72.5</v>
          </cell>
          <cell r="F774">
            <v>72.5</v>
          </cell>
        </row>
        <row r="775">
          <cell r="A775" t="str">
            <v>MO10.</v>
          </cell>
          <cell r="B775" t="str">
            <v>Trabajos en marmol</v>
          </cell>
          <cell r="C775">
            <v>0</v>
          </cell>
          <cell r="D775" t="str">
            <v/>
          </cell>
          <cell r="E775">
            <v>0</v>
          </cell>
          <cell r="F775" t="str">
            <v/>
          </cell>
        </row>
        <row r="776">
          <cell r="A776" t="str">
            <v>MO10.001</v>
          </cell>
          <cell r="B776" t="str">
            <v>Colocació Pisos de mármol</v>
          </cell>
          <cell r="C776" t="str">
            <v>m2</v>
          </cell>
          <cell r="D776">
            <v>1</v>
          </cell>
          <cell r="E776">
            <v>118.42</v>
          </cell>
          <cell r="F776">
            <v>118.42</v>
          </cell>
        </row>
        <row r="777">
          <cell r="A777" t="str">
            <v>MO13.</v>
          </cell>
          <cell r="B777" t="str">
            <v>Lavaderos, Vertederos, Desagues, Registros y Trampas de Grasas</v>
          </cell>
          <cell r="C777">
            <v>0</v>
          </cell>
          <cell r="D777" t="str">
            <v/>
          </cell>
          <cell r="E777">
            <v>0</v>
          </cell>
          <cell r="F777" t="str">
            <v/>
          </cell>
        </row>
        <row r="778">
          <cell r="A778" t="str">
            <v>MO13.007</v>
          </cell>
          <cell r="B778" t="str">
            <v>Confección de registro de más  de 60 x 60 cms (medida interior)</v>
          </cell>
          <cell r="C778" t="str">
            <v>u</v>
          </cell>
          <cell r="D778">
            <v>1</v>
          </cell>
          <cell r="E778">
            <v>308</v>
          </cell>
          <cell r="F778">
            <v>308</v>
          </cell>
        </row>
        <row r="779">
          <cell r="A779" t="str">
            <v>MO13.008</v>
          </cell>
          <cell r="B779" t="str">
            <v>Confección de trampa de grasa</v>
          </cell>
          <cell r="C779" t="str">
            <v>u</v>
          </cell>
          <cell r="D779">
            <v>1</v>
          </cell>
          <cell r="E779">
            <v>510</v>
          </cell>
          <cell r="F779">
            <v>510</v>
          </cell>
        </row>
        <row r="780">
          <cell r="A780" t="str">
            <v>MO14.</v>
          </cell>
          <cell r="B780" t="str">
            <v>Labores Varias</v>
          </cell>
          <cell r="C780">
            <v>0</v>
          </cell>
          <cell r="D780" t="str">
            <v/>
          </cell>
          <cell r="E780">
            <v>0</v>
          </cell>
          <cell r="F780" t="str">
            <v/>
          </cell>
        </row>
        <row r="781">
          <cell r="A781" t="str">
            <v>MO14.006</v>
          </cell>
          <cell r="B781" t="str">
            <v>Llenar huecos de bloques, bastones a 0.60m.</v>
          </cell>
          <cell r="C781" t="str">
            <v>u</v>
          </cell>
          <cell r="D781">
            <v>1</v>
          </cell>
          <cell r="E781">
            <v>0.49</v>
          </cell>
          <cell r="F781">
            <v>0.49</v>
          </cell>
        </row>
        <row r="782">
          <cell r="A782" t="str">
            <v>MO14.010</v>
          </cell>
          <cell r="B782" t="str">
            <v>Corte y amarre de varillas en bloques, bastones a 0.60 m.</v>
          </cell>
          <cell r="C782" t="str">
            <v>u</v>
          </cell>
          <cell r="D782">
            <v>1</v>
          </cell>
          <cell r="E782">
            <v>0.25</v>
          </cell>
          <cell r="F782">
            <v>0.25</v>
          </cell>
        </row>
        <row r="783">
          <cell r="A783" t="str">
            <v>MO15.</v>
          </cell>
          <cell r="B783" t="str">
            <v>Subir Materiales por Planta</v>
          </cell>
          <cell r="C783">
            <v>0</v>
          </cell>
          <cell r="D783" t="str">
            <v/>
          </cell>
          <cell r="E783">
            <v>0</v>
          </cell>
          <cell r="F783" t="str">
            <v/>
          </cell>
        </row>
        <row r="784">
          <cell r="A784" t="str">
            <v>MO15.001</v>
          </cell>
          <cell r="B784" t="str">
            <v>Subir ARENA por meseta un nivel</v>
          </cell>
          <cell r="C784" t="str">
            <v>m3</v>
          </cell>
          <cell r="D784">
            <v>1</v>
          </cell>
          <cell r="E784">
            <v>25.31</v>
          </cell>
          <cell r="F784">
            <v>25.31</v>
          </cell>
        </row>
        <row r="785">
          <cell r="A785" t="str">
            <v>MO15.002</v>
          </cell>
          <cell r="B785" t="str">
            <v>Subir ARENA por polea al 2do. nivel</v>
          </cell>
          <cell r="C785" t="str">
            <v>m3</v>
          </cell>
          <cell r="D785">
            <v>1</v>
          </cell>
          <cell r="E785">
            <v>40.5</v>
          </cell>
          <cell r="F785">
            <v>40.5</v>
          </cell>
        </row>
        <row r="786">
          <cell r="A786" t="str">
            <v>MO15.003</v>
          </cell>
          <cell r="B786" t="str">
            <v>Subir ARENA por polea al 3er. nivel</v>
          </cell>
          <cell r="C786" t="str">
            <v>m3</v>
          </cell>
          <cell r="D786">
            <v>1</v>
          </cell>
          <cell r="E786">
            <v>57.86</v>
          </cell>
          <cell r="F786">
            <v>57.86</v>
          </cell>
        </row>
        <row r="787">
          <cell r="A787" t="str">
            <v>MO15.004</v>
          </cell>
          <cell r="B787" t="str">
            <v>Subir ARENA por polea al 4to. nivel</v>
          </cell>
          <cell r="C787" t="str">
            <v>m3</v>
          </cell>
          <cell r="D787">
            <v>1</v>
          </cell>
          <cell r="E787">
            <v>81</v>
          </cell>
          <cell r="F787">
            <v>81</v>
          </cell>
        </row>
        <row r="788">
          <cell r="A788" t="str">
            <v>MO15.007</v>
          </cell>
          <cell r="B788" t="str">
            <v>Subir GRAVA por meseta un nivel</v>
          </cell>
          <cell r="C788" t="str">
            <v>m3</v>
          </cell>
          <cell r="D788">
            <v>1</v>
          </cell>
          <cell r="E788">
            <v>33.75</v>
          </cell>
          <cell r="F788">
            <v>33.75</v>
          </cell>
        </row>
        <row r="789">
          <cell r="A789" t="str">
            <v>MO15.008</v>
          </cell>
          <cell r="B789" t="str">
            <v>Subir GRAVA por polea al 2do. nivel</v>
          </cell>
          <cell r="C789" t="str">
            <v>m3</v>
          </cell>
          <cell r="D789">
            <v>1</v>
          </cell>
          <cell r="E789">
            <v>50.63</v>
          </cell>
          <cell r="F789">
            <v>50.63</v>
          </cell>
        </row>
        <row r="790">
          <cell r="A790" t="str">
            <v>MO15.009</v>
          </cell>
          <cell r="B790" t="str">
            <v>Subir GRAVA por polea al 3er. nivel</v>
          </cell>
          <cell r="C790" t="str">
            <v>m3</v>
          </cell>
          <cell r="D790">
            <v>1</v>
          </cell>
          <cell r="E790">
            <v>81</v>
          </cell>
          <cell r="F790">
            <v>81</v>
          </cell>
        </row>
        <row r="791">
          <cell r="A791" t="str">
            <v>MO15.010</v>
          </cell>
          <cell r="B791" t="str">
            <v>Subir GRAVA por polea al 4to. nivel</v>
          </cell>
          <cell r="C791" t="str">
            <v>m3</v>
          </cell>
          <cell r="D791">
            <v>1</v>
          </cell>
          <cell r="E791">
            <v>101.25</v>
          </cell>
          <cell r="F791">
            <v>101.25</v>
          </cell>
        </row>
        <row r="792">
          <cell r="A792" t="str">
            <v>MO15.013</v>
          </cell>
          <cell r="B792" t="str">
            <v>Subir cemento gris y blanco, cal y derretido por polea al 2do. nivel</v>
          </cell>
          <cell r="C792" t="str">
            <v>fda</v>
          </cell>
          <cell r="D792">
            <v>1</v>
          </cell>
          <cell r="E792">
            <v>1.69</v>
          </cell>
          <cell r="F792">
            <v>1.69</v>
          </cell>
        </row>
        <row r="793">
          <cell r="A793" t="str">
            <v>MO15.014</v>
          </cell>
          <cell r="B793" t="str">
            <v>Subir cemento gris y blanco, cal y derretido por polea al 3er. nivel</v>
          </cell>
          <cell r="C793" t="str">
            <v>fda</v>
          </cell>
          <cell r="D793">
            <v>2</v>
          </cell>
          <cell r="E793">
            <v>2.7</v>
          </cell>
          <cell r="F793">
            <v>5.4</v>
          </cell>
        </row>
        <row r="794">
          <cell r="A794" t="str">
            <v>MO15.015</v>
          </cell>
          <cell r="B794" t="str">
            <v>Subir cemento gris y blanco, cal y derretido por polea al 4to. nivel</v>
          </cell>
          <cell r="C794" t="str">
            <v>fda</v>
          </cell>
          <cell r="D794">
            <v>3</v>
          </cell>
          <cell r="E794">
            <v>3.68</v>
          </cell>
          <cell r="F794">
            <v>11.04</v>
          </cell>
        </row>
        <row r="795">
          <cell r="A795" t="str">
            <v>MO15.033</v>
          </cell>
          <cell r="B795" t="str">
            <v>Subir bloques de 6" por polea al 2do. nivel</v>
          </cell>
          <cell r="C795" t="str">
            <v>u</v>
          </cell>
          <cell r="D795">
            <v>1</v>
          </cell>
          <cell r="E795">
            <v>0.45</v>
          </cell>
          <cell r="F795">
            <v>0.45</v>
          </cell>
        </row>
        <row r="796">
          <cell r="A796" t="str">
            <v>MO15.034</v>
          </cell>
          <cell r="B796" t="str">
            <v>Subir bloques de 6" por polea al 3er. nivel</v>
          </cell>
          <cell r="C796" t="str">
            <v>u</v>
          </cell>
          <cell r="D796">
            <v>2</v>
          </cell>
          <cell r="E796">
            <v>0.68</v>
          </cell>
          <cell r="F796">
            <v>1.36</v>
          </cell>
        </row>
        <row r="797">
          <cell r="A797" t="str">
            <v>MO15.035</v>
          </cell>
          <cell r="B797" t="str">
            <v>Subir bloques de 6" por polea al 4to. nivel</v>
          </cell>
          <cell r="C797" t="str">
            <v>u</v>
          </cell>
          <cell r="D797">
            <v>3</v>
          </cell>
          <cell r="E797">
            <v>0.9</v>
          </cell>
          <cell r="F797">
            <v>2.7</v>
          </cell>
        </row>
        <row r="798">
          <cell r="A798" t="str">
            <v>MO15.043</v>
          </cell>
          <cell r="B798" t="str">
            <v>Subir bloques de 8" por polea al 2do. nivel</v>
          </cell>
          <cell r="C798" t="str">
            <v>u</v>
          </cell>
          <cell r="D798">
            <v>1</v>
          </cell>
          <cell r="E798">
            <v>0.56999999999999995</v>
          </cell>
          <cell r="F798">
            <v>0.56999999999999995</v>
          </cell>
        </row>
        <row r="799">
          <cell r="A799" t="str">
            <v>MO15.044</v>
          </cell>
          <cell r="B799" t="str">
            <v>Subir bloques de 8" por polea al 3er. nivel</v>
          </cell>
          <cell r="C799" t="str">
            <v>u</v>
          </cell>
          <cell r="D799">
            <v>2</v>
          </cell>
          <cell r="E799">
            <v>0.85</v>
          </cell>
          <cell r="F799">
            <v>1.7</v>
          </cell>
        </row>
        <row r="800">
          <cell r="A800" t="str">
            <v>MO15.045</v>
          </cell>
          <cell r="B800" t="str">
            <v>Subir bloques de 8" por polea al 4to. nivel</v>
          </cell>
          <cell r="C800" t="str">
            <v>u</v>
          </cell>
          <cell r="D800">
            <v>3</v>
          </cell>
          <cell r="E800">
            <v>1.1399999999999999</v>
          </cell>
          <cell r="F800">
            <v>3.42</v>
          </cell>
        </row>
        <row r="801">
          <cell r="A801" t="str">
            <v>MO31.</v>
          </cell>
          <cell r="B801" t="str">
            <v>Carpintería</v>
          </cell>
          <cell r="C801">
            <v>0</v>
          </cell>
          <cell r="D801" t="str">
            <v/>
          </cell>
          <cell r="E801">
            <v>0</v>
          </cell>
          <cell r="F801" t="str">
            <v/>
          </cell>
        </row>
        <row r="802">
          <cell r="A802" t="str">
            <v>MO31.001</v>
          </cell>
          <cell r="B802" t="str">
            <v>MO Encofrado y desencofrado, columnas hasta 30x30</v>
          </cell>
          <cell r="C802" t="str">
            <v>m</v>
          </cell>
          <cell r="D802">
            <v>1</v>
          </cell>
          <cell r="E802">
            <v>52</v>
          </cell>
          <cell r="F802">
            <v>52</v>
          </cell>
        </row>
        <row r="803">
          <cell r="A803" t="str">
            <v>MO31.002</v>
          </cell>
          <cell r="B803" t="str">
            <v>MO Encofrado y desencofrado, col de 40 hasta 50</v>
          </cell>
          <cell r="C803" t="str">
            <v>m</v>
          </cell>
          <cell r="D803">
            <v>1</v>
          </cell>
          <cell r="E803">
            <v>66</v>
          </cell>
          <cell r="F803">
            <v>66</v>
          </cell>
        </row>
        <row r="804">
          <cell r="A804" t="str">
            <v>MO31.003</v>
          </cell>
          <cell r="B804" t="str">
            <v>MO Encofrado y desencofrado, columnas y vigas de amarre</v>
          </cell>
          <cell r="C804" t="str">
            <v>m</v>
          </cell>
          <cell r="D804">
            <v>1</v>
          </cell>
          <cell r="E804">
            <v>25</v>
          </cell>
          <cell r="F804">
            <v>25</v>
          </cell>
        </row>
        <row r="805">
          <cell r="A805" t="str">
            <v>MO31.004</v>
          </cell>
          <cell r="B805" t="str">
            <v>MO Encofrado y desencofrado, muros por cara</v>
          </cell>
          <cell r="C805" t="str">
            <v>m2</v>
          </cell>
          <cell r="D805">
            <v>1</v>
          </cell>
          <cell r="E805">
            <v>86</v>
          </cell>
          <cell r="F805">
            <v>86</v>
          </cell>
        </row>
        <row r="806">
          <cell r="A806" t="str">
            <v>MO31.005</v>
          </cell>
          <cell r="B806" t="str">
            <v>MO Encofrado y desencofrado, vigas 20x40, hasta 3.6 m.</v>
          </cell>
          <cell r="C806" t="str">
            <v>m</v>
          </cell>
          <cell r="D806">
            <v>1</v>
          </cell>
          <cell r="E806">
            <v>49</v>
          </cell>
          <cell r="F806">
            <v>49</v>
          </cell>
        </row>
        <row r="807">
          <cell r="A807" t="str">
            <v>MO31.006</v>
          </cell>
          <cell r="B807" t="str">
            <v>MO Encofrado y desencofrado, vigas 30x50, hasta 3.6 m.</v>
          </cell>
          <cell r="C807" t="str">
            <v>m</v>
          </cell>
          <cell r="D807">
            <v>1</v>
          </cell>
          <cell r="E807">
            <v>64</v>
          </cell>
          <cell r="F807">
            <v>64</v>
          </cell>
        </row>
        <row r="808">
          <cell r="A808" t="str">
            <v>MO31.007</v>
          </cell>
          <cell r="B808" t="str">
            <v>MO Encofrado y desencofrado, vigas 30x60, hasta 3.6 m.</v>
          </cell>
          <cell r="C808" t="str">
            <v>m</v>
          </cell>
          <cell r="D808">
            <v>1</v>
          </cell>
          <cell r="E808">
            <v>72</v>
          </cell>
          <cell r="F808">
            <v>72</v>
          </cell>
        </row>
        <row r="809">
          <cell r="A809" t="str">
            <v>MO31.008</v>
          </cell>
          <cell r="B809" t="str">
            <v>MO Encofrado y desencofrado, vigas 40x80, hasta 3.6 m.</v>
          </cell>
          <cell r="C809" t="str">
            <v>m</v>
          </cell>
          <cell r="D809">
            <v>1</v>
          </cell>
          <cell r="E809">
            <v>96</v>
          </cell>
          <cell r="F809">
            <v>96</v>
          </cell>
        </row>
        <row r="810">
          <cell r="A810" t="str">
            <v>MO31.009</v>
          </cell>
          <cell r="B810" t="str">
            <v>MO Encofrado y desencofrado, dinteles 0.20, hasta 2 m.</v>
          </cell>
          <cell r="C810" t="str">
            <v>m</v>
          </cell>
          <cell r="D810">
            <v>1</v>
          </cell>
          <cell r="E810">
            <v>28</v>
          </cell>
          <cell r="F810">
            <v>28</v>
          </cell>
        </row>
        <row r="811">
          <cell r="A811" t="str">
            <v>MO31.010</v>
          </cell>
          <cell r="B811" t="str">
            <v>MO Encofrado y desencofrado, losas planas, hasta 2.75 m. de altura</v>
          </cell>
          <cell r="C811" t="str">
            <v>m2</v>
          </cell>
          <cell r="D811">
            <v>1</v>
          </cell>
          <cell r="E811">
            <v>37</v>
          </cell>
          <cell r="F811">
            <v>37</v>
          </cell>
        </row>
        <row r="812">
          <cell r="A812" t="str">
            <v>MO31.011</v>
          </cell>
          <cell r="B812" t="str">
            <v>MO Encofrado y desencofrado, losas en varias aguas.</v>
          </cell>
          <cell r="C812" t="str">
            <v>m2</v>
          </cell>
          <cell r="D812">
            <v>1</v>
          </cell>
          <cell r="E812">
            <v>78</v>
          </cell>
          <cell r="F812">
            <v>78</v>
          </cell>
        </row>
        <row r="813">
          <cell r="A813" t="str">
            <v>MO31.012</v>
          </cell>
          <cell r="B813" t="str">
            <v>MO Encofrado y desencofrado, rampas escaleras.</v>
          </cell>
          <cell r="C813" t="str">
            <v>u</v>
          </cell>
          <cell r="D813">
            <v>1</v>
          </cell>
          <cell r="E813">
            <v>450</v>
          </cell>
          <cell r="F813">
            <v>450</v>
          </cell>
        </row>
        <row r="814">
          <cell r="A814" t="str">
            <v>MO31.013</v>
          </cell>
          <cell r="B814" t="str">
            <v xml:space="preserve">MO Encofrado y desencofrado, zapatas columnas </v>
          </cell>
          <cell r="C814" t="str">
            <v>u</v>
          </cell>
          <cell r="D814">
            <v>1</v>
          </cell>
          <cell r="E814">
            <v>120</v>
          </cell>
          <cell r="F814">
            <v>120</v>
          </cell>
        </row>
        <row r="815">
          <cell r="A815" t="str">
            <v>MO31.014</v>
          </cell>
          <cell r="B815" t="str">
            <v>MO Encofrado y desencofrado, zapatas columnas combinadas</v>
          </cell>
          <cell r="C815" t="str">
            <v>u</v>
          </cell>
          <cell r="D815">
            <v>1</v>
          </cell>
          <cell r="E815">
            <v>240</v>
          </cell>
          <cell r="F815">
            <v>240</v>
          </cell>
        </row>
        <row r="816">
          <cell r="A816" t="str">
            <v>MO31.015</v>
          </cell>
          <cell r="B816" t="str">
            <v>MO Encofrado y desencofrado, Muros y Nucleos de Ascensor</v>
          </cell>
          <cell r="C816" t="str">
            <v>m3</v>
          </cell>
          <cell r="D816">
            <v>1</v>
          </cell>
          <cell r="E816">
            <v>666.55</v>
          </cell>
          <cell r="F816">
            <v>666.55</v>
          </cell>
        </row>
        <row r="817">
          <cell r="A817" t="str">
            <v>MO31.016</v>
          </cell>
          <cell r="B817" t="str">
            <v>MO Encofrado y desencofrado, antepechos</v>
          </cell>
          <cell r="C817" t="str">
            <v>m</v>
          </cell>
          <cell r="D817">
            <v>1</v>
          </cell>
          <cell r="E817">
            <v>25</v>
          </cell>
          <cell r="F817">
            <v>25</v>
          </cell>
        </row>
        <row r="818">
          <cell r="A818" t="str">
            <v>MO31.101</v>
          </cell>
          <cell r="B818" t="str">
            <v>Coloc. láminas de Asbesto Cemento</v>
          </cell>
          <cell r="C818" t="str">
            <v>m2</v>
          </cell>
          <cell r="D818">
            <v>1</v>
          </cell>
          <cell r="E818">
            <v>29</v>
          </cell>
          <cell r="F818">
            <v>29</v>
          </cell>
        </row>
        <row r="819">
          <cell r="A819" t="str">
            <v>MO31.102</v>
          </cell>
          <cell r="B819" t="str">
            <v>Coloc. Caballete de Asbesto</v>
          </cell>
          <cell r="C819" t="str">
            <v>u</v>
          </cell>
          <cell r="D819">
            <v>1</v>
          </cell>
          <cell r="E819">
            <v>5.0999999999999996</v>
          </cell>
          <cell r="F819">
            <v>5.0999999999999996</v>
          </cell>
        </row>
        <row r="820">
          <cell r="A820" t="str">
            <v>MO31.103</v>
          </cell>
          <cell r="B820" t="str">
            <v>Coloc. láminas de Zinc Acanalado</v>
          </cell>
          <cell r="C820" t="str">
            <v>m2</v>
          </cell>
          <cell r="D820">
            <v>1</v>
          </cell>
          <cell r="E820">
            <v>18</v>
          </cell>
          <cell r="F820">
            <v>18</v>
          </cell>
        </row>
        <row r="821">
          <cell r="A821" t="str">
            <v>MO31.104</v>
          </cell>
          <cell r="B821" t="str">
            <v>Coloc. Caballete de Zinc</v>
          </cell>
          <cell r="C821" t="str">
            <v>u</v>
          </cell>
          <cell r="D821">
            <v>1</v>
          </cell>
          <cell r="E821">
            <v>3.6</v>
          </cell>
          <cell r="F821">
            <v>3.6</v>
          </cell>
        </row>
        <row r="822">
          <cell r="A822" t="str">
            <v>MO36.</v>
          </cell>
          <cell r="B822" t="str">
            <v>Electricidad</v>
          </cell>
          <cell r="C822">
            <v>0</v>
          </cell>
          <cell r="D822" t="str">
            <v/>
          </cell>
          <cell r="E822">
            <v>0</v>
          </cell>
          <cell r="F822" t="str">
            <v/>
          </cell>
        </row>
        <row r="823">
          <cell r="A823" t="str">
            <v>MO36.001</v>
          </cell>
          <cell r="B823" t="str">
            <v>Coloc. Luces</v>
          </cell>
          <cell r="C823" t="str">
            <v>u</v>
          </cell>
          <cell r="D823">
            <v>1</v>
          </cell>
          <cell r="E823">
            <v>96</v>
          </cell>
          <cell r="F823">
            <v>96</v>
          </cell>
        </row>
        <row r="824">
          <cell r="A824" t="str">
            <v>MO36.002</v>
          </cell>
          <cell r="B824" t="str">
            <v>Coloc. Tomacorrientes 110 v.</v>
          </cell>
          <cell r="C824" t="str">
            <v>u</v>
          </cell>
          <cell r="D824">
            <v>1</v>
          </cell>
          <cell r="E824">
            <v>96</v>
          </cell>
          <cell r="F824">
            <v>96</v>
          </cell>
        </row>
        <row r="825">
          <cell r="A825" t="str">
            <v>MO36.003</v>
          </cell>
          <cell r="B825" t="str">
            <v>Coloc. Tomacorrientes 220 v.</v>
          </cell>
          <cell r="C825" t="str">
            <v>u</v>
          </cell>
          <cell r="D825">
            <v>1</v>
          </cell>
          <cell r="E825">
            <v>112</v>
          </cell>
          <cell r="F825">
            <v>112</v>
          </cell>
        </row>
        <row r="826">
          <cell r="A826" t="str">
            <v>MO36.004</v>
          </cell>
          <cell r="B826" t="str">
            <v>Coloc. Interruptores sencillos.</v>
          </cell>
          <cell r="C826" t="str">
            <v>u</v>
          </cell>
          <cell r="D826">
            <v>1</v>
          </cell>
          <cell r="E826">
            <v>96</v>
          </cell>
          <cell r="F826">
            <v>96</v>
          </cell>
        </row>
        <row r="827">
          <cell r="A827" t="str">
            <v>MO36.005</v>
          </cell>
          <cell r="B827" t="str">
            <v>Coloc. interruptores dobles.</v>
          </cell>
          <cell r="C827" t="str">
            <v>u</v>
          </cell>
          <cell r="D827">
            <v>1</v>
          </cell>
          <cell r="E827">
            <v>112</v>
          </cell>
          <cell r="F827">
            <v>112</v>
          </cell>
        </row>
        <row r="828">
          <cell r="A828" t="str">
            <v>MO36.006</v>
          </cell>
          <cell r="B828" t="str">
            <v>Coloc. interruptores triples</v>
          </cell>
          <cell r="C828" t="str">
            <v>u</v>
          </cell>
          <cell r="D828">
            <v>1</v>
          </cell>
          <cell r="E828">
            <v>128</v>
          </cell>
          <cell r="F828">
            <v>128</v>
          </cell>
        </row>
        <row r="829">
          <cell r="A829" t="str">
            <v>MO36.007</v>
          </cell>
          <cell r="B829" t="str">
            <v>Coloc. interruptores tres vías</v>
          </cell>
          <cell r="C829" t="str">
            <v>u</v>
          </cell>
          <cell r="D829">
            <v>1</v>
          </cell>
          <cell r="E829">
            <v>128</v>
          </cell>
          <cell r="F829">
            <v>128</v>
          </cell>
        </row>
        <row r="830">
          <cell r="A830" t="str">
            <v>MO36.009</v>
          </cell>
          <cell r="B830" t="str">
            <v>Coloc. interruptores pilotos</v>
          </cell>
          <cell r="C830" t="str">
            <v>u</v>
          </cell>
          <cell r="D830">
            <v>1</v>
          </cell>
          <cell r="E830">
            <v>112</v>
          </cell>
          <cell r="F830">
            <v>112</v>
          </cell>
        </row>
        <row r="831">
          <cell r="A831" t="str">
            <v>MO36.010</v>
          </cell>
          <cell r="B831" t="str">
            <v>Coloc. interruptor seguridad 30 a</v>
          </cell>
          <cell r="C831" t="str">
            <v>u</v>
          </cell>
          <cell r="D831">
            <v>1</v>
          </cell>
          <cell r="E831">
            <v>112</v>
          </cell>
          <cell r="F831">
            <v>112</v>
          </cell>
        </row>
        <row r="832">
          <cell r="A832" t="str">
            <v>MO36.011</v>
          </cell>
          <cell r="B832" t="str">
            <v>Coloc. interruptor seguridad 60 a</v>
          </cell>
          <cell r="C832" t="str">
            <v>u</v>
          </cell>
          <cell r="D832">
            <v>1</v>
          </cell>
          <cell r="E832">
            <v>192</v>
          </cell>
          <cell r="F832">
            <v>192</v>
          </cell>
        </row>
        <row r="833">
          <cell r="A833" t="str">
            <v>MO36.012</v>
          </cell>
          <cell r="B833" t="str">
            <v>Coloc. interruptor seguridad 100 a</v>
          </cell>
          <cell r="C833" t="str">
            <v>u</v>
          </cell>
          <cell r="D833">
            <v>1</v>
          </cell>
          <cell r="E833">
            <v>240</v>
          </cell>
          <cell r="F833">
            <v>240</v>
          </cell>
        </row>
        <row r="834">
          <cell r="A834" t="str">
            <v>MO36.013</v>
          </cell>
          <cell r="B834" t="str">
            <v>Coloc. paneles de distribución.</v>
          </cell>
          <cell r="C834" t="str">
            <v>u</v>
          </cell>
          <cell r="D834">
            <v>1</v>
          </cell>
          <cell r="E834">
            <v>192</v>
          </cell>
          <cell r="F834">
            <v>192</v>
          </cell>
        </row>
        <row r="835">
          <cell r="A835" t="str">
            <v>MO36.014</v>
          </cell>
          <cell r="B835" t="str">
            <v>Coloc. Breakers</v>
          </cell>
          <cell r="C835" t="str">
            <v>u</v>
          </cell>
          <cell r="D835">
            <v>1</v>
          </cell>
          <cell r="E835">
            <v>96</v>
          </cell>
          <cell r="F835">
            <v>96</v>
          </cell>
        </row>
        <row r="836">
          <cell r="A836" t="str">
            <v>MO36.015</v>
          </cell>
          <cell r="B836" t="str">
            <v>Coloc. Botón Timbre</v>
          </cell>
          <cell r="C836" t="str">
            <v>u</v>
          </cell>
          <cell r="D836">
            <v>1</v>
          </cell>
          <cell r="E836">
            <v>96</v>
          </cell>
          <cell r="F836">
            <v>96</v>
          </cell>
        </row>
        <row r="837">
          <cell r="A837" t="str">
            <v>MO36.016</v>
          </cell>
          <cell r="B837" t="str">
            <v>Coloc.  timbre corriente</v>
          </cell>
          <cell r="C837" t="str">
            <v>u</v>
          </cell>
          <cell r="D837">
            <v>1</v>
          </cell>
          <cell r="E837">
            <v>96</v>
          </cell>
          <cell r="F837">
            <v>96</v>
          </cell>
        </row>
        <row r="838">
          <cell r="A838" t="str">
            <v>MO41-70.</v>
          </cell>
          <cell r="B838" t="str">
            <v>Plomería</v>
          </cell>
          <cell r="C838">
            <v>0</v>
          </cell>
          <cell r="D838" t="str">
            <v/>
          </cell>
          <cell r="E838">
            <v>0</v>
          </cell>
          <cell r="F838" t="str">
            <v/>
          </cell>
        </row>
        <row r="839">
          <cell r="A839" t="str">
            <v>MO41.</v>
          </cell>
          <cell r="B839" t="str">
            <v>Montura Bidet,Inodoros y Orinales</v>
          </cell>
          <cell r="C839">
            <v>0</v>
          </cell>
          <cell r="D839" t="str">
            <v/>
          </cell>
          <cell r="E839">
            <v>0</v>
          </cell>
          <cell r="F839" t="str">
            <v/>
          </cell>
        </row>
        <row r="840">
          <cell r="A840" t="str">
            <v>MO41.001</v>
          </cell>
          <cell r="B840" t="str">
            <v>Inodoros de Dos Cuerpos</v>
          </cell>
          <cell r="C840" t="str">
            <v>u</v>
          </cell>
          <cell r="D840">
            <v>1</v>
          </cell>
          <cell r="E840">
            <v>200</v>
          </cell>
          <cell r="F840">
            <v>200</v>
          </cell>
        </row>
        <row r="841">
          <cell r="A841" t="str">
            <v>MO42.</v>
          </cell>
          <cell r="B841" t="str">
            <v>Montura Lavamanos</v>
          </cell>
          <cell r="C841">
            <v>0</v>
          </cell>
          <cell r="D841" t="str">
            <v/>
          </cell>
          <cell r="E841">
            <v>0</v>
          </cell>
          <cell r="F841" t="str">
            <v/>
          </cell>
        </row>
        <row r="842">
          <cell r="A842" t="str">
            <v>MO42.003</v>
          </cell>
          <cell r="B842" t="str">
            <v>Lavamanos de mueble o empotrado</v>
          </cell>
          <cell r="C842" t="str">
            <v>u</v>
          </cell>
          <cell r="D842">
            <v>1</v>
          </cell>
          <cell r="E842">
            <v>238</v>
          </cell>
          <cell r="F842">
            <v>238</v>
          </cell>
        </row>
        <row r="843">
          <cell r="A843" t="str">
            <v>MO43.</v>
          </cell>
          <cell r="B843" t="str">
            <v>Montura Bañeras y Duchas</v>
          </cell>
          <cell r="C843">
            <v>0</v>
          </cell>
          <cell r="D843" t="str">
            <v/>
          </cell>
          <cell r="E843">
            <v>0</v>
          </cell>
          <cell r="F843" t="str">
            <v/>
          </cell>
        </row>
        <row r="844">
          <cell r="A844" t="str">
            <v>MO43.001</v>
          </cell>
          <cell r="B844" t="str">
            <v>Bañera liviana.</v>
          </cell>
          <cell r="C844" t="str">
            <v>u</v>
          </cell>
          <cell r="D844">
            <v>1</v>
          </cell>
          <cell r="E844">
            <v>238</v>
          </cell>
          <cell r="F844">
            <v>238</v>
          </cell>
        </row>
        <row r="845">
          <cell r="A845" t="str">
            <v>MO43.002</v>
          </cell>
          <cell r="B845" t="str">
            <v>Bañera pesada de hierro</v>
          </cell>
          <cell r="C845" t="str">
            <v>u</v>
          </cell>
          <cell r="D845">
            <v>1</v>
          </cell>
          <cell r="E845">
            <v>400</v>
          </cell>
          <cell r="F845">
            <v>400</v>
          </cell>
        </row>
        <row r="846">
          <cell r="A846" t="str">
            <v>MO43.003</v>
          </cell>
          <cell r="B846" t="str">
            <v>Bañera especial de hierro, tipo "Romano"</v>
          </cell>
          <cell r="C846" t="str">
            <v>u</v>
          </cell>
          <cell r="D846">
            <v>1</v>
          </cell>
          <cell r="E846">
            <v>479</v>
          </cell>
          <cell r="F846">
            <v>479</v>
          </cell>
        </row>
        <row r="847">
          <cell r="A847" t="str">
            <v>MO43.004</v>
          </cell>
          <cell r="B847" t="str">
            <v>Mezcladora de baño</v>
          </cell>
          <cell r="C847" t="str">
            <v>u</v>
          </cell>
          <cell r="D847">
            <v>1</v>
          </cell>
          <cell r="E847">
            <v>163</v>
          </cell>
          <cell r="F847">
            <v>163</v>
          </cell>
        </row>
        <row r="848">
          <cell r="A848" t="str">
            <v>MO43.005</v>
          </cell>
          <cell r="B848" t="str">
            <v>Llave para ducha, empotrada.</v>
          </cell>
          <cell r="C848" t="str">
            <v>u</v>
          </cell>
          <cell r="D848">
            <v>1</v>
          </cell>
          <cell r="E848">
            <v>81</v>
          </cell>
          <cell r="F848">
            <v>81</v>
          </cell>
        </row>
        <row r="849">
          <cell r="A849" t="str">
            <v>MO43.006</v>
          </cell>
          <cell r="B849" t="str">
            <v>Terminación de baño.</v>
          </cell>
          <cell r="C849" t="str">
            <v>u</v>
          </cell>
          <cell r="D849">
            <v>1</v>
          </cell>
          <cell r="E849">
            <v>50</v>
          </cell>
          <cell r="F849">
            <v>50</v>
          </cell>
        </row>
        <row r="850">
          <cell r="A850" t="str">
            <v>MO43.007</v>
          </cell>
          <cell r="B850" t="str">
            <v>Ducha tipo teléfono.</v>
          </cell>
          <cell r="C850" t="str">
            <v>u</v>
          </cell>
          <cell r="D850">
            <v>1</v>
          </cell>
          <cell r="E850">
            <v>50</v>
          </cell>
          <cell r="F850">
            <v>50</v>
          </cell>
        </row>
        <row r="851">
          <cell r="A851" t="str">
            <v>MO44.</v>
          </cell>
          <cell r="B851" t="str">
            <v>Montura de Fregaderos</v>
          </cell>
          <cell r="C851">
            <v>0</v>
          </cell>
          <cell r="D851" t="str">
            <v/>
          </cell>
          <cell r="E851">
            <v>0</v>
          </cell>
          <cell r="F851" t="str">
            <v/>
          </cell>
        </row>
        <row r="852">
          <cell r="A852" t="str">
            <v>MO44.003</v>
          </cell>
          <cell r="B852" t="str">
            <v>Fregadero acero inoxidable de dos cámaras.</v>
          </cell>
          <cell r="C852" t="str">
            <v>u</v>
          </cell>
          <cell r="D852">
            <v>1</v>
          </cell>
          <cell r="E852">
            <v>219</v>
          </cell>
          <cell r="F852">
            <v>219</v>
          </cell>
        </row>
        <row r="853">
          <cell r="A853" t="str">
            <v>MO45.</v>
          </cell>
          <cell r="B853" t="str">
            <v>Terminación Lavaderos y Vertederos</v>
          </cell>
          <cell r="C853">
            <v>0</v>
          </cell>
          <cell r="D853" t="str">
            <v/>
          </cell>
          <cell r="E853">
            <v>0</v>
          </cell>
          <cell r="F853" t="str">
            <v/>
          </cell>
        </row>
        <row r="854">
          <cell r="A854" t="str">
            <v>MO45.002</v>
          </cell>
          <cell r="B854" t="str">
            <v>Lavadero de dos cámaras.</v>
          </cell>
          <cell r="C854" t="str">
            <v>u</v>
          </cell>
          <cell r="D854">
            <v>1</v>
          </cell>
          <cell r="E854">
            <v>100</v>
          </cell>
          <cell r="F854">
            <v>100</v>
          </cell>
        </row>
        <row r="855">
          <cell r="A855" t="str">
            <v>MO46.</v>
          </cell>
          <cell r="B855" t="str">
            <v>Instalación Calentadores de Agua,Lavadoras, Neveras, Bebederos y Filtros</v>
          </cell>
          <cell r="C855">
            <v>0</v>
          </cell>
          <cell r="D855" t="str">
            <v/>
          </cell>
          <cell r="E855">
            <v>0</v>
          </cell>
          <cell r="F855" t="str">
            <v/>
          </cell>
        </row>
        <row r="856">
          <cell r="A856" t="str">
            <v>MO46.002</v>
          </cell>
          <cell r="B856" t="str">
            <v>Calentadores eléctricos domésticos, 18 a 50 gls.</v>
          </cell>
          <cell r="C856" t="str">
            <v>u</v>
          </cell>
          <cell r="D856">
            <v>1</v>
          </cell>
          <cell r="E856">
            <v>438</v>
          </cell>
          <cell r="F856">
            <v>438</v>
          </cell>
        </row>
        <row r="857">
          <cell r="A857" t="str">
            <v>MO46.004</v>
          </cell>
          <cell r="B857" t="str">
            <v>Lavadoras automáticas, domésticas.</v>
          </cell>
          <cell r="C857" t="str">
            <v>u</v>
          </cell>
          <cell r="D857">
            <v>1</v>
          </cell>
          <cell r="E857">
            <v>144</v>
          </cell>
          <cell r="F857">
            <v>144</v>
          </cell>
        </row>
        <row r="858">
          <cell r="A858" t="str">
            <v>MO47.</v>
          </cell>
          <cell r="B858" t="str">
            <v>Desagües Aparatos, por Salida</v>
          </cell>
          <cell r="C858">
            <v>0</v>
          </cell>
          <cell r="D858" t="str">
            <v/>
          </cell>
          <cell r="E858">
            <v>0</v>
          </cell>
          <cell r="F858" t="str">
            <v/>
          </cell>
        </row>
        <row r="859">
          <cell r="A859" t="str">
            <v>MO47.001</v>
          </cell>
          <cell r="B859" t="str">
            <v>Desagües de aparatos de 2"</v>
          </cell>
          <cell r="C859" t="str">
            <v>u</v>
          </cell>
          <cell r="D859">
            <v>1</v>
          </cell>
          <cell r="E859">
            <v>88</v>
          </cell>
          <cell r="F859">
            <v>88</v>
          </cell>
        </row>
        <row r="860">
          <cell r="A860" t="str">
            <v>MO47.002</v>
          </cell>
          <cell r="B860" t="str">
            <v>Desagües de aparatos de 3" y 4"</v>
          </cell>
          <cell r="C860" t="str">
            <v>u</v>
          </cell>
          <cell r="D860">
            <v>1</v>
          </cell>
          <cell r="E860">
            <v>100</v>
          </cell>
          <cell r="F860">
            <v>100</v>
          </cell>
        </row>
        <row r="861">
          <cell r="A861" t="str">
            <v>MO47.003</v>
          </cell>
          <cell r="B861" t="str">
            <v>Desagües de inodoros de pared.</v>
          </cell>
          <cell r="C861" t="str">
            <v>u</v>
          </cell>
          <cell r="D861">
            <v>1</v>
          </cell>
          <cell r="E861">
            <v>106</v>
          </cell>
          <cell r="F861">
            <v>106</v>
          </cell>
        </row>
        <row r="862">
          <cell r="A862" t="str">
            <v>MO47.004</v>
          </cell>
          <cell r="B862" t="str">
            <v>Desagües de piso en 2" con parrilla.</v>
          </cell>
          <cell r="C862" t="str">
            <v>u</v>
          </cell>
          <cell r="D862">
            <v>1</v>
          </cell>
          <cell r="E862">
            <v>106</v>
          </cell>
          <cell r="F862">
            <v>106</v>
          </cell>
        </row>
        <row r="863">
          <cell r="A863" t="str">
            <v>MO47.005</v>
          </cell>
          <cell r="B863" t="str">
            <v>Desagües de piso en 3" y 4", con parrilla.</v>
          </cell>
          <cell r="C863" t="str">
            <v>u</v>
          </cell>
          <cell r="D863">
            <v>1</v>
          </cell>
          <cell r="E863">
            <v>125</v>
          </cell>
          <cell r="F863">
            <v>125</v>
          </cell>
        </row>
        <row r="864">
          <cell r="A864" t="str">
            <v>MO48.</v>
          </cell>
          <cell r="B864" t="str">
            <v>Instalación Trampa Grasa y Cámara de Inspección</v>
          </cell>
          <cell r="C864">
            <v>0</v>
          </cell>
          <cell r="D864" t="str">
            <v/>
          </cell>
          <cell r="E864">
            <v>0</v>
          </cell>
          <cell r="F864" t="str">
            <v/>
          </cell>
        </row>
        <row r="865">
          <cell r="A865" t="str">
            <v>MO48.001</v>
          </cell>
          <cell r="B865" t="str">
            <v>Trampa de Grasa de una cámara</v>
          </cell>
          <cell r="C865" t="str">
            <v>u</v>
          </cell>
          <cell r="D865">
            <v>1</v>
          </cell>
          <cell r="E865">
            <v>113</v>
          </cell>
          <cell r="F865">
            <v>113</v>
          </cell>
        </row>
        <row r="866">
          <cell r="A866" t="str">
            <v>MO48.004</v>
          </cell>
          <cell r="B866" t="str">
            <v>Cámara de inspección en tub. de 3" y 4"</v>
          </cell>
          <cell r="C866" t="str">
            <v>u</v>
          </cell>
          <cell r="D866">
            <v>1</v>
          </cell>
          <cell r="E866">
            <v>100</v>
          </cell>
          <cell r="F866">
            <v>100</v>
          </cell>
        </row>
        <row r="867">
          <cell r="A867" t="str">
            <v>MO48.</v>
          </cell>
          <cell r="B867" t="str">
            <v>Conexión al Séptico y al Filtrante</v>
          </cell>
          <cell r="C867">
            <v>0</v>
          </cell>
          <cell r="D867" t="str">
            <v/>
          </cell>
          <cell r="E867">
            <v>0</v>
          </cell>
          <cell r="F867" t="str">
            <v/>
          </cell>
        </row>
        <row r="868">
          <cell r="A868" t="str">
            <v>MO48.009</v>
          </cell>
          <cell r="B868" t="str">
            <v>Conexión Cloaca.</v>
          </cell>
          <cell r="C868" t="str">
            <v>u</v>
          </cell>
          <cell r="D868">
            <v>1</v>
          </cell>
          <cell r="E868">
            <v>250</v>
          </cell>
          <cell r="F868">
            <v>250</v>
          </cell>
        </row>
        <row r="869">
          <cell r="A869" t="str">
            <v>MO49.</v>
          </cell>
          <cell r="B869" t="str">
            <v>Bajante o Ventilación por Planta</v>
          </cell>
          <cell r="C869">
            <v>0</v>
          </cell>
          <cell r="D869" t="str">
            <v/>
          </cell>
          <cell r="E869">
            <v>0</v>
          </cell>
          <cell r="F869" t="str">
            <v/>
          </cell>
        </row>
        <row r="870">
          <cell r="A870" t="str">
            <v>MO49.002</v>
          </cell>
          <cell r="B870" t="str">
            <v>Bajante o ventilación de 3" ó 4"</v>
          </cell>
          <cell r="C870" t="str">
            <v>u</v>
          </cell>
          <cell r="D870">
            <v>1</v>
          </cell>
          <cell r="E870">
            <v>113</v>
          </cell>
          <cell r="F870">
            <v>113</v>
          </cell>
        </row>
        <row r="871">
          <cell r="A871" t="str">
            <v>MO50.</v>
          </cell>
          <cell r="B871" t="str">
            <v>Colocación Desagüe Pluvial por Planta</v>
          </cell>
          <cell r="C871">
            <v>0</v>
          </cell>
          <cell r="D871" t="str">
            <v/>
          </cell>
          <cell r="E871">
            <v>0</v>
          </cell>
          <cell r="F871" t="str">
            <v/>
          </cell>
        </row>
        <row r="872">
          <cell r="A872" t="str">
            <v>MO50.002</v>
          </cell>
          <cell r="B872" t="str">
            <v>Desagüe pluvial de 3" ó 4"</v>
          </cell>
          <cell r="C872" t="str">
            <v>u</v>
          </cell>
          <cell r="D872">
            <v>1</v>
          </cell>
          <cell r="E872">
            <v>81</v>
          </cell>
          <cell r="F872">
            <v>81</v>
          </cell>
        </row>
        <row r="873">
          <cell r="A873" t="str">
            <v>MO51.</v>
          </cell>
          <cell r="B873" t="str">
            <v>Arrastre Domicilio fuera cada Baño</v>
          </cell>
          <cell r="C873">
            <v>0</v>
          </cell>
          <cell r="D873" t="str">
            <v/>
          </cell>
          <cell r="E873">
            <v>0</v>
          </cell>
          <cell r="F873" t="str">
            <v/>
          </cell>
        </row>
        <row r="874">
          <cell r="A874" t="str">
            <v>MO51.001</v>
          </cell>
          <cell r="B874" t="str">
            <v>Arrastre en tubería de 2"</v>
          </cell>
          <cell r="C874" t="str">
            <v>m</v>
          </cell>
          <cell r="D874">
            <v>1</v>
          </cell>
          <cell r="E874">
            <v>3.1</v>
          </cell>
          <cell r="F874">
            <v>3.1</v>
          </cell>
        </row>
        <row r="875">
          <cell r="A875" t="str">
            <v>MO51.002</v>
          </cell>
          <cell r="B875" t="str">
            <v>Arrastre en tubería de 3" ó 4"</v>
          </cell>
          <cell r="C875" t="str">
            <v>m</v>
          </cell>
          <cell r="D875">
            <v>1</v>
          </cell>
          <cell r="E875">
            <v>4.8</v>
          </cell>
          <cell r="F875">
            <v>4.8</v>
          </cell>
        </row>
        <row r="876">
          <cell r="A876" t="str">
            <v>MO52.</v>
          </cell>
          <cell r="B876" t="str">
            <v>Salidas de Agua Aparatos Sanitarios</v>
          </cell>
          <cell r="C876">
            <v>0</v>
          </cell>
          <cell r="D876" t="str">
            <v/>
          </cell>
          <cell r="E876">
            <v>0</v>
          </cell>
          <cell r="F876" t="str">
            <v/>
          </cell>
        </row>
        <row r="877">
          <cell r="A877" t="str">
            <v>MO52.001</v>
          </cell>
          <cell r="B877" t="str">
            <v>Salida de Agua en tuberias de 1/2" ó 3/4"</v>
          </cell>
          <cell r="C877" t="str">
            <v>u</v>
          </cell>
          <cell r="D877">
            <v>1</v>
          </cell>
          <cell r="E877">
            <v>125</v>
          </cell>
          <cell r="F877">
            <v>125</v>
          </cell>
        </row>
        <row r="878">
          <cell r="A878" t="str">
            <v>MO53.</v>
          </cell>
          <cell r="B878" t="str">
            <v>Tuberias de Agua Potable Fuera Cada Baño</v>
          </cell>
          <cell r="C878">
            <v>0</v>
          </cell>
          <cell r="D878" t="str">
            <v/>
          </cell>
          <cell r="E878">
            <v>0</v>
          </cell>
          <cell r="F878" t="str">
            <v/>
          </cell>
        </row>
        <row r="879">
          <cell r="A879" t="str">
            <v>MO53.001</v>
          </cell>
          <cell r="B879" t="str">
            <v>Tub. galvanizada de 1/2" ó 3/4"</v>
          </cell>
          <cell r="C879" t="str">
            <v>m</v>
          </cell>
          <cell r="D879">
            <v>1</v>
          </cell>
          <cell r="E879">
            <v>5</v>
          </cell>
          <cell r="F879">
            <v>5</v>
          </cell>
        </row>
        <row r="880">
          <cell r="A880" t="str">
            <v>MO54.</v>
          </cell>
          <cell r="B880" t="str">
            <v>Columna de Abastecimiento de Agua por Planta</v>
          </cell>
          <cell r="C880">
            <v>0</v>
          </cell>
          <cell r="D880" t="str">
            <v/>
          </cell>
          <cell r="E880">
            <v>0</v>
          </cell>
          <cell r="F880" t="str">
            <v/>
          </cell>
        </row>
        <row r="881">
          <cell r="A881" t="str">
            <v>MO54.003</v>
          </cell>
          <cell r="B881" t="str">
            <v>Tub. galvanizada de 1 1/2" ó 2"</v>
          </cell>
          <cell r="C881" t="str">
            <v>u</v>
          </cell>
          <cell r="D881">
            <v>1</v>
          </cell>
          <cell r="E881">
            <v>100</v>
          </cell>
          <cell r="F881">
            <v>100</v>
          </cell>
        </row>
        <row r="882">
          <cell r="A882" t="str">
            <v>MO55.</v>
          </cell>
          <cell r="B882" t="str">
            <v>Instalación de Llaves de Paso y de Chorro</v>
          </cell>
          <cell r="C882">
            <v>0</v>
          </cell>
          <cell r="D882" t="str">
            <v/>
          </cell>
          <cell r="E882">
            <v>0</v>
          </cell>
          <cell r="F882" t="str">
            <v/>
          </cell>
        </row>
        <row r="883">
          <cell r="A883" t="str">
            <v>MO55.001</v>
          </cell>
          <cell r="B883" t="str">
            <v>Llave de Paso de 1/2" ó 3/4"</v>
          </cell>
          <cell r="C883" t="str">
            <v>u</v>
          </cell>
          <cell r="D883">
            <v>1</v>
          </cell>
          <cell r="E883">
            <v>63</v>
          </cell>
          <cell r="F883">
            <v>63</v>
          </cell>
        </row>
        <row r="884">
          <cell r="A884" t="str">
            <v>MO56.</v>
          </cell>
          <cell r="B884" t="str">
            <v>Sistema Completo de Tubos y Válvulas nec.para montura de Bomba de Agua</v>
          </cell>
          <cell r="C884">
            <v>0</v>
          </cell>
          <cell r="D884" t="str">
            <v/>
          </cell>
          <cell r="E884">
            <v>0</v>
          </cell>
          <cell r="F884" t="str">
            <v/>
          </cell>
        </row>
        <row r="885">
          <cell r="A885" t="str">
            <v>MO56.001</v>
          </cell>
          <cell r="B885" t="str">
            <v>Circuito en tuberia de 1/2" ó 3/4"</v>
          </cell>
          <cell r="C885" t="str">
            <v>u</v>
          </cell>
          <cell r="D885">
            <v>1</v>
          </cell>
          <cell r="E885">
            <v>1250</v>
          </cell>
          <cell r="F885">
            <v>1250</v>
          </cell>
        </row>
        <row r="886">
          <cell r="A886" t="str">
            <v>MO57.</v>
          </cell>
          <cell r="B886" t="str">
            <v>Montura Bomba de Agua sin el Circuito</v>
          </cell>
          <cell r="C886">
            <v>0</v>
          </cell>
          <cell r="D886" t="str">
            <v/>
          </cell>
          <cell r="E886">
            <v>0</v>
          </cell>
          <cell r="F886" t="str">
            <v/>
          </cell>
        </row>
        <row r="887">
          <cell r="A887" t="str">
            <v>MO57.001</v>
          </cell>
          <cell r="B887" t="str">
            <v>Bomba de Agua, tuberia de 1/2" ó 3/4"</v>
          </cell>
          <cell r="C887" t="str">
            <v>u</v>
          </cell>
          <cell r="D887">
            <v>1</v>
          </cell>
          <cell r="E887">
            <v>625</v>
          </cell>
          <cell r="F887">
            <v>625</v>
          </cell>
        </row>
        <row r="888">
          <cell r="A888" t="str">
            <v>MO58.</v>
          </cell>
          <cell r="B888" t="str">
            <v>Empalme a Tuberia de Agua Existente</v>
          </cell>
          <cell r="C888">
            <v>0</v>
          </cell>
          <cell r="D888" t="str">
            <v/>
          </cell>
          <cell r="E888">
            <v>0</v>
          </cell>
          <cell r="F888" t="str">
            <v/>
          </cell>
        </row>
        <row r="889">
          <cell r="A889" t="str">
            <v>MO58.001</v>
          </cell>
          <cell r="B889" t="str">
            <v>Empalme a tuberias de 1/2" ó 3/4"</v>
          </cell>
          <cell r="C889" t="str">
            <v>u</v>
          </cell>
          <cell r="D889">
            <v>1</v>
          </cell>
          <cell r="E889">
            <v>119</v>
          </cell>
          <cell r="F889">
            <v>119</v>
          </cell>
        </row>
        <row r="890">
          <cell r="A890" t="str">
            <v>MO59.</v>
          </cell>
          <cell r="B890" t="str">
            <v>Empalme a Tuberias Drenaje Existente</v>
          </cell>
          <cell r="C890">
            <v>0</v>
          </cell>
          <cell r="D890" t="str">
            <v/>
          </cell>
          <cell r="E890">
            <v>0</v>
          </cell>
          <cell r="F890" t="str">
            <v/>
          </cell>
        </row>
        <row r="891">
          <cell r="A891" t="str">
            <v>MO59.001</v>
          </cell>
          <cell r="B891" t="str">
            <v>Empalme a tuberias de 2"</v>
          </cell>
          <cell r="C891" t="str">
            <v>u</v>
          </cell>
          <cell r="D891">
            <v>1</v>
          </cell>
          <cell r="E891">
            <v>100</v>
          </cell>
          <cell r="F891">
            <v>100</v>
          </cell>
        </row>
        <row r="892">
          <cell r="A892" t="str">
            <v>MO59.002</v>
          </cell>
          <cell r="B892" t="str">
            <v>Empalme a tuberias de 3"</v>
          </cell>
          <cell r="C892" t="str">
            <v>u</v>
          </cell>
          <cell r="D892">
            <v>1</v>
          </cell>
          <cell r="E892">
            <v>125</v>
          </cell>
          <cell r="F892">
            <v>125</v>
          </cell>
        </row>
        <row r="893">
          <cell r="A893" t="str">
            <v>MO59.003</v>
          </cell>
          <cell r="B893" t="str">
            <v>Empalme a tuberias de 4"</v>
          </cell>
          <cell r="C893" t="str">
            <v>u</v>
          </cell>
          <cell r="D893">
            <v>1</v>
          </cell>
          <cell r="E893">
            <v>150</v>
          </cell>
          <cell r="F893">
            <v>150</v>
          </cell>
        </row>
        <row r="894">
          <cell r="A894" t="str">
            <v>MO71.</v>
          </cell>
          <cell r="B894" t="str">
            <v>Pintura</v>
          </cell>
          <cell r="C894">
            <v>0</v>
          </cell>
          <cell r="D894" t="str">
            <v/>
          </cell>
          <cell r="E894">
            <v>0</v>
          </cell>
          <cell r="F894" t="str">
            <v/>
          </cell>
        </row>
        <row r="895">
          <cell r="A895" t="str">
            <v>MO71.001</v>
          </cell>
          <cell r="B895" t="str">
            <v>Mano de obra pintura de agua, dos manos, p. lisa, sin piedra</v>
          </cell>
          <cell r="C895" t="str">
            <v>m2</v>
          </cell>
          <cell r="D895">
            <v>1</v>
          </cell>
          <cell r="E895">
            <v>4.8</v>
          </cell>
          <cell r="F895">
            <v>4.8</v>
          </cell>
        </row>
        <row r="896">
          <cell r="A896" t="str">
            <v>MO71.002</v>
          </cell>
          <cell r="B896" t="str">
            <v>Mano de obra pintura de agua, 1era. mano, p. lisa, sin piedra</v>
          </cell>
          <cell r="C896" t="str">
            <v>m2</v>
          </cell>
          <cell r="D896">
            <v>1</v>
          </cell>
          <cell r="E896">
            <v>2.6</v>
          </cell>
          <cell r="F896">
            <v>2.6</v>
          </cell>
        </row>
        <row r="897">
          <cell r="A897" t="str">
            <v>MO71.003</v>
          </cell>
          <cell r="B897" t="str">
            <v>Mano de obra pintura de agua, 2da. mano,  pared lisa</v>
          </cell>
          <cell r="C897" t="str">
            <v>m2</v>
          </cell>
          <cell r="D897">
            <v>1</v>
          </cell>
          <cell r="E897">
            <v>2.2000000000000002</v>
          </cell>
          <cell r="F897">
            <v>2.2000000000000002</v>
          </cell>
        </row>
        <row r="898">
          <cell r="A898" t="str">
            <v>MO71.009</v>
          </cell>
          <cell r="B898" t="str">
            <v>Mano de obra Pintura Impermeabilizante, 1era. mano</v>
          </cell>
          <cell r="C898" t="str">
            <v>m2</v>
          </cell>
          <cell r="D898">
            <v>1</v>
          </cell>
          <cell r="E898">
            <v>2.5</v>
          </cell>
          <cell r="F898">
            <v>2.5</v>
          </cell>
        </row>
        <row r="899">
          <cell r="A899" t="str">
            <v>MO71.010</v>
          </cell>
          <cell r="B899" t="str">
            <v>Mano de obra Pintura Impermeabilizante, 2da. mano</v>
          </cell>
          <cell r="C899" t="str">
            <v>m2</v>
          </cell>
          <cell r="D899">
            <v>1</v>
          </cell>
          <cell r="E899">
            <v>2.1</v>
          </cell>
          <cell r="F899">
            <v>2.1</v>
          </cell>
        </row>
        <row r="900">
          <cell r="A900" t="str">
            <v>MO76.</v>
          </cell>
          <cell r="B900" t="str">
            <v>Jornales Diarios Albañileria</v>
          </cell>
        </row>
        <row r="901">
          <cell r="A901" t="str">
            <v>MO76.001</v>
          </cell>
          <cell r="B901" t="str">
            <v>Técnico No Calificado o Peón</v>
          </cell>
          <cell r="C901" t="str">
            <v>día</v>
          </cell>
          <cell r="D901">
            <v>1</v>
          </cell>
          <cell r="E901">
            <v>104</v>
          </cell>
          <cell r="F901">
            <v>104</v>
          </cell>
        </row>
        <row r="902">
          <cell r="A902" t="str">
            <v>MO76.002</v>
          </cell>
          <cell r="B902" t="str">
            <v>Técnico Calificado</v>
          </cell>
          <cell r="C902" t="str">
            <v>día</v>
          </cell>
          <cell r="D902">
            <v>1</v>
          </cell>
          <cell r="E902">
            <v>118</v>
          </cell>
          <cell r="F902">
            <v>118</v>
          </cell>
        </row>
        <row r="903">
          <cell r="A903" t="str">
            <v>MO76.003</v>
          </cell>
          <cell r="B903" t="str">
            <v>Ayudante</v>
          </cell>
          <cell r="C903" t="str">
            <v>día</v>
          </cell>
          <cell r="D903">
            <v>1</v>
          </cell>
          <cell r="E903">
            <v>130</v>
          </cell>
          <cell r="F903">
            <v>130</v>
          </cell>
        </row>
        <row r="904">
          <cell r="A904" t="str">
            <v>MO76.004</v>
          </cell>
          <cell r="B904" t="str">
            <v>Operario Tercera Categoría</v>
          </cell>
          <cell r="C904" t="str">
            <v>día</v>
          </cell>
          <cell r="D904">
            <v>1</v>
          </cell>
          <cell r="E904">
            <v>163</v>
          </cell>
          <cell r="F904">
            <v>163</v>
          </cell>
        </row>
        <row r="905">
          <cell r="A905" t="str">
            <v>MO76.005</v>
          </cell>
          <cell r="B905" t="str">
            <v>Operario Segunda Categoría</v>
          </cell>
          <cell r="C905" t="str">
            <v>día</v>
          </cell>
          <cell r="D905">
            <v>1</v>
          </cell>
          <cell r="E905">
            <v>196</v>
          </cell>
          <cell r="F905">
            <v>196</v>
          </cell>
        </row>
        <row r="906">
          <cell r="A906" t="str">
            <v>MO76.006</v>
          </cell>
          <cell r="B906" t="str">
            <v>Operario Primera Categoría</v>
          </cell>
          <cell r="C906" t="str">
            <v>día</v>
          </cell>
          <cell r="D906">
            <v>1</v>
          </cell>
          <cell r="E906">
            <v>261</v>
          </cell>
          <cell r="F906">
            <v>261</v>
          </cell>
        </row>
        <row r="907">
          <cell r="A907" t="str">
            <v>MO76.007</v>
          </cell>
          <cell r="B907" t="str">
            <v>Maestro</v>
          </cell>
          <cell r="C907" t="str">
            <v>día</v>
          </cell>
          <cell r="D907">
            <v>1</v>
          </cell>
          <cell r="E907">
            <v>300</v>
          </cell>
          <cell r="F907">
            <v>300</v>
          </cell>
        </row>
        <row r="908">
          <cell r="A908" t="str">
            <v>MO77.</v>
          </cell>
          <cell r="B908" t="str">
            <v>Jornales Diarios Carpintería</v>
          </cell>
        </row>
        <row r="909">
          <cell r="A909" t="str">
            <v>MO77.001</v>
          </cell>
          <cell r="B909" t="str">
            <v>Técnico No Calificado o Peón</v>
          </cell>
          <cell r="C909" t="str">
            <v>día</v>
          </cell>
          <cell r="D909">
            <v>1</v>
          </cell>
          <cell r="E909">
            <v>104</v>
          </cell>
          <cell r="F909">
            <v>104</v>
          </cell>
        </row>
        <row r="910">
          <cell r="A910" t="str">
            <v>MO77.002</v>
          </cell>
          <cell r="B910" t="str">
            <v>Ayudante</v>
          </cell>
          <cell r="C910" t="str">
            <v>día</v>
          </cell>
          <cell r="D910">
            <v>1</v>
          </cell>
          <cell r="E910">
            <v>130</v>
          </cell>
          <cell r="F910">
            <v>130</v>
          </cell>
        </row>
        <row r="911">
          <cell r="A911" t="str">
            <v>MO77.003</v>
          </cell>
          <cell r="B911" t="str">
            <v>Carpintero Segunda Categoría</v>
          </cell>
          <cell r="C911" t="str">
            <v>día</v>
          </cell>
          <cell r="D911">
            <v>1</v>
          </cell>
          <cell r="E911">
            <v>196</v>
          </cell>
          <cell r="F911">
            <v>196</v>
          </cell>
        </row>
        <row r="912">
          <cell r="A912" t="str">
            <v>MO77.004</v>
          </cell>
          <cell r="B912" t="str">
            <v>Carpintero Primera Categoría</v>
          </cell>
          <cell r="C912" t="str">
            <v>día</v>
          </cell>
          <cell r="D912">
            <v>1</v>
          </cell>
          <cell r="E912">
            <v>261</v>
          </cell>
          <cell r="F912">
            <v>261</v>
          </cell>
        </row>
        <row r="913">
          <cell r="A913" t="str">
            <v>MO78.</v>
          </cell>
          <cell r="B913" t="str">
            <v>Jornales Diarios Plomería</v>
          </cell>
        </row>
        <row r="914">
          <cell r="A914" t="str">
            <v>MO78.001</v>
          </cell>
          <cell r="B914" t="str">
            <v>Peón Plomero</v>
          </cell>
          <cell r="C914" t="str">
            <v>día</v>
          </cell>
          <cell r="D914">
            <v>1</v>
          </cell>
          <cell r="E914">
            <v>130</v>
          </cell>
          <cell r="F914">
            <v>130</v>
          </cell>
        </row>
        <row r="915">
          <cell r="A915" t="str">
            <v>MO78.002</v>
          </cell>
          <cell r="B915" t="str">
            <v>Ayudante Plomero</v>
          </cell>
          <cell r="C915" t="str">
            <v>día</v>
          </cell>
          <cell r="D915">
            <v>1</v>
          </cell>
          <cell r="E915">
            <v>196</v>
          </cell>
          <cell r="F915">
            <v>196</v>
          </cell>
        </row>
        <row r="916">
          <cell r="A916" t="str">
            <v>MO78.003</v>
          </cell>
          <cell r="B916" t="str">
            <v>Plomero</v>
          </cell>
          <cell r="C916" t="str">
            <v>día</v>
          </cell>
          <cell r="D916">
            <v>1</v>
          </cell>
          <cell r="E916">
            <v>261</v>
          </cell>
          <cell r="F916">
            <v>261</v>
          </cell>
        </row>
        <row r="917">
          <cell r="A917" t="str">
            <v>MO78.004</v>
          </cell>
          <cell r="B917" t="str">
            <v>Maestro Plomero</v>
          </cell>
          <cell r="C917" t="str">
            <v>día</v>
          </cell>
          <cell r="D917">
            <v>1</v>
          </cell>
          <cell r="E917">
            <v>457</v>
          </cell>
          <cell r="F917">
            <v>457</v>
          </cell>
        </row>
        <row r="918">
          <cell r="A918" t="str">
            <v>MO78.004</v>
          </cell>
          <cell r="B918" t="str">
            <v>Maestro Plomero</v>
          </cell>
          <cell r="C918" t="str">
            <v>día</v>
          </cell>
          <cell r="D918">
            <v>1</v>
          </cell>
          <cell r="E918">
            <v>457</v>
          </cell>
          <cell r="F918">
            <v>457</v>
          </cell>
        </row>
        <row r="919">
          <cell r="A919" t="str">
            <v>99.</v>
          </cell>
          <cell r="B919" t="str">
            <v>DE LOS ANALISIS DE COSTOS</v>
          </cell>
          <cell r="C919">
            <v>0</v>
          </cell>
          <cell r="D919">
            <v>0</v>
          </cell>
          <cell r="E919">
            <v>0</v>
          </cell>
          <cell r="F919" t="str">
            <v/>
          </cell>
        </row>
        <row r="920">
          <cell r="A920" t="str">
            <v>99.001</v>
          </cell>
          <cell r="B920" t="str">
            <v>Ligado y Vaciado a Mano</v>
          </cell>
          <cell r="C920" t="str">
            <v>m3</v>
          </cell>
          <cell r="D920">
            <v>1</v>
          </cell>
          <cell r="E920">
            <v>188.02</v>
          </cell>
          <cell r="F920">
            <v>188.02</v>
          </cell>
        </row>
        <row r="921">
          <cell r="A921" t="str">
            <v>99.002</v>
          </cell>
          <cell r="B921" t="str">
            <v>Ligado y Vaciado con Ligadora de 2 Fundas</v>
          </cell>
          <cell r="C921" t="str">
            <v>m3</v>
          </cell>
          <cell r="D921">
            <v>1</v>
          </cell>
          <cell r="E921">
            <v>81.459999999999994</v>
          </cell>
          <cell r="F921">
            <v>81.459999999999994</v>
          </cell>
        </row>
        <row r="922">
          <cell r="A922" t="str">
            <v>99.003</v>
          </cell>
          <cell r="B922" t="str">
            <v>Ligado y Vaciado con Ligadora de 2 Fundas y Winche</v>
          </cell>
          <cell r="C922" t="str">
            <v>m3</v>
          </cell>
          <cell r="D922">
            <v>1</v>
          </cell>
          <cell r="E922">
            <v>115.02</v>
          </cell>
          <cell r="F922">
            <v>115.02</v>
          </cell>
        </row>
        <row r="923">
          <cell r="A923" t="str">
            <v>99.011</v>
          </cell>
          <cell r="B923" t="str">
            <v>Hormigón (1:3:5) a Mano</v>
          </cell>
          <cell r="C923" t="str">
            <v>m3</v>
          </cell>
          <cell r="D923">
            <v>1</v>
          </cell>
          <cell r="E923">
            <v>945.07</v>
          </cell>
          <cell r="F923">
            <v>945.07</v>
          </cell>
        </row>
        <row r="924">
          <cell r="A924" t="str">
            <v>99.012</v>
          </cell>
          <cell r="B924" t="str">
            <v>Hormigón (1:3:5) En Ligadora</v>
          </cell>
          <cell r="C924" t="str">
            <v>m3</v>
          </cell>
          <cell r="D924">
            <v>1</v>
          </cell>
          <cell r="E924">
            <v>798.01</v>
          </cell>
          <cell r="F924">
            <v>798.01</v>
          </cell>
        </row>
        <row r="925">
          <cell r="A925" t="str">
            <v>99.013</v>
          </cell>
          <cell r="B925" t="str">
            <v>Hormigón (1:3:5) En Ligadora y Winche</v>
          </cell>
          <cell r="C925" t="str">
            <v>m3</v>
          </cell>
          <cell r="D925">
            <v>1</v>
          </cell>
          <cell r="E925">
            <v>844.33</v>
          </cell>
          <cell r="F925">
            <v>844.33</v>
          </cell>
        </row>
        <row r="926">
          <cell r="A926" t="str">
            <v>99.022</v>
          </cell>
          <cell r="B926" t="str">
            <v>Hormigón (1:2:4) En Ligadora</v>
          </cell>
          <cell r="C926" t="str">
            <v>m3</v>
          </cell>
          <cell r="D926">
            <v>1</v>
          </cell>
          <cell r="E926">
            <v>916.42</v>
          </cell>
          <cell r="F926">
            <v>916.42</v>
          </cell>
        </row>
        <row r="927">
          <cell r="A927" t="str">
            <v>99.023</v>
          </cell>
          <cell r="B927" t="str">
            <v>Hormigón (1:2:4) En Ligadora y Winche</v>
          </cell>
          <cell r="C927" t="str">
            <v>m3</v>
          </cell>
          <cell r="D927">
            <v>1</v>
          </cell>
          <cell r="E927">
            <v>961.73</v>
          </cell>
          <cell r="F927">
            <v>961.73</v>
          </cell>
        </row>
        <row r="928">
          <cell r="A928" t="str">
            <v>99.024</v>
          </cell>
          <cell r="B928" t="str">
            <v>Hormigón (1:2:4) Vaciado a Mano</v>
          </cell>
          <cell r="C928" t="str">
            <v>m3</v>
          </cell>
          <cell r="D928">
            <v>1</v>
          </cell>
          <cell r="E928">
            <v>1060.28</v>
          </cell>
          <cell r="F928">
            <v>1060.28</v>
          </cell>
        </row>
        <row r="929">
          <cell r="A929" t="str">
            <v>99.024</v>
          </cell>
          <cell r="B929" t="str">
            <v>Hormigón (1:2:4) Vaciado a Mano</v>
          </cell>
          <cell r="C929" t="str">
            <v>m3</v>
          </cell>
          <cell r="D929">
            <v>1</v>
          </cell>
          <cell r="E929">
            <v>1060.28</v>
          </cell>
          <cell r="F929">
            <v>1060.28</v>
          </cell>
        </row>
        <row r="930">
          <cell r="A930" t="str">
            <v>99.201</v>
          </cell>
          <cell r="B930" t="str">
            <v xml:space="preserve">Mortero (1:3) </v>
          </cell>
          <cell r="C930" t="str">
            <v>m3</v>
          </cell>
          <cell r="D930">
            <v>1</v>
          </cell>
          <cell r="E930">
            <v>1036.04</v>
          </cell>
          <cell r="F930">
            <v>1036.04</v>
          </cell>
        </row>
        <row r="931">
          <cell r="A931" t="str">
            <v>99.202</v>
          </cell>
          <cell r="B931" t="str">
            <v>Mezcla de Empañete</v>
          </cell>
          <cell r="C931" t="str">
            <v>m3</v>
          </cell>
          <cell r="D931">
            <v>1</v>
          </cell>
          <cell r="E931">
            <v>452.14</v>
          </cell>
          <cell r="F931">
            <v>452.14</v>
          </cell>
        </row>
        <row r="932">
          <cell r="A932">
            <v>99.203000000000003</v>
          </cell>
          <cell r="B932" t="str">
            <v>Mortero (1:4) para empañete</v>
          </cell>
          <cell r="C932" t="str">
            <v>m3</v>
          </cell>
          <cell r="D932">
            <v>1</v>
          </cell>
          <cell r="E932">
            <v>1218.02</v>
          </cell>
          <cell r="F932">
            <v>1218.02</v>
          </cell>
        </row>
        <row r="933">
          <cell r="A933">
            <v>99.203999999999994</v>
          </cell>
          <cell r="B933" t="str">
            <v xml:space="preserve">Mortero (1:2) </v>
          </cell>
          <cell r="C933" t="str">
            <v>m3</v>
          </cell>
          <cell r="D933">
            <v>1</v>
          </cell>
          <cell r="E933">
            <v>1680.68</v>
          </cell>
          <cell r="F933">
            <v>1680.68</v>
          </cell>
        </row>
        <row r="934">
          <cell r="A934">
            <v>99.204999999999998</v>
          </cell>
          <cell r="B934" t="str">
            <v>Mezcla de cal y arena para pisos</v>
          </cell>
          <cell r="C934" t="str">
            <v>m3</v>
          </cell>
          <cell r="D934">
            <v>1</v>
          </cell>
          <cell r="E934">
            <v>419.3</v>
          </cell>
          <cell r="F934">
            <v>419.3</v>
          </cell>
        </row>
        <row r="935">
          <cell r="A935">
            <v>99.206000000000003</v>
          </cell>
          <cell r="B935" t="str">
            <v>Mortero (1:10) para colocar pisos</v>
          </cell>
          <cell r="C935" t="str">
            <v>m3</v>
          </cell>
          <cell r="D935">
            <v>1</v>
          </cell>
          <cell r="E935">
            <v>934.22</v>
          </cell>
          <cell r="F935">
            <v>934.22</v>
          </cell>
        </row>
        <row r="936">
          <cell r="A936" t="str">
            <v>99.901</v>
          </cell>
          <cell r="B936" t="str">
            <v>Mortero (1:2) en Techo</v>
          </cell>
          <cell r="C936" t="str">
            <v>m3</v>
          </cell>
          <cell r="D936">
            <v>1</v>
          </cell>
          <cell r="E936">
            <v>1958.27</v>
          </cell>
          <cell r="F936">
            <v>1958.27</v>
          </cell>
        </row>
        <row r="937">
          <cell r="A937" t="str">
            <v>99.901</v>
          </cell>
          <cell r="B937" t="str">
            <v>Mortero (1:2) en Techo</v>
          </cell>
          <cell r="C937" t="str">
            <v>m3</v>
          </cell>
          <cell r="D937">
            <v>1</v>
          </cell>
          <cell r="E937">
            <v>1958.27</v>
          </cell>
          <cell r="F937">
            <v>1958.27</v>
          </cell>
        </row>
        <row r="938">
          <cell r="A938" t="str">
            <v>05.101</v>
          </cell>
          <cell r="B938" t="str">
            <v xml:space="preserve">Muros de Bloques de Hormigón 8" </v>
          </cell>
          <cell r="C938" t="str">
            <v>m2</v>
          </cell>
          <cell r="D938">
            <v>1</v>
          </cell>
          <cell r="E938">
            <v>294.55</v>
          </cell>
          <cell r="F938">
            <v>294.55</v>
          </cell>
        </row>
        <row r="939">
          <cell r="A939" t="str">
            <v>05.201</v>
          </cell>
          <cell r="B939" t="str">
            <v xml:space="preserve">Muros de Bloques de Hormigón 6" </v>
          </cell>
          <cell r="C939" t="str">
            <v>m2</v>
          </cell>
          <cell r="D939">
            <v>1</v>
          </cell>
          <cell r="E939">
            <v>200.3</v>
          </cell>
          <cell r="F939">
            <v>200.3</v>
          </cell>
        </row>
        <row r="940">
          <cell r="A940" t="str">
            <v>05.301</v>
          </cell>
          <cell r="B940" t="str">
            <v xml:space="preserve">Muros de Bloques de Hormigón 4" </v>
          </cell>
          <cell r="C940" t="str">
            <v>m2</v>
          </cell>
          <cell r="D940">
            <v>1</v>
          </cell>
          <cell r="E940">
            <v>174.08</v>
          </cell>
          <cell r="F940">
            <v>174.08</v>
          </cell>
        </row>
        <row r="941">
          <cell r="A941" t="str">
            <v>05.301</v>
          </cell>
          <cell r="B941" t="str">
            <v>Muros de Bloques de Hormigón 4"</v>
          </cell>
          <cell r="C941" t="str">
            <v>m2</v>
          </cell>
          <cell r="D941">
            <v>1</v>
          </cell>
          <cell r="E941">
            <v>174.08</v>
          </cell>
          <cell r="F941">
            <v>174.08</v>
          </cell>
        </row>
        <row r="942">
          <cell r="A942" t="str">
            <v>07.2-1</v>
          </cell>
          <cell r="B942" t="str">
            <v>Cantos</v>
          </cell>
          <cell r="C942" t="str">
            <v>m</v>
          </cell>
          <cell r="D942">
            <v>1</v>
          </cell>
          <cell r="E942">
            <v>24.39</v>
          </cell>
          <cell r="F942">
            <v>24.39</v>
          </cell>
        </row>
        <row r="943">
          <cell r="A943" t="str">
            <v>07.1-1</v>
          </cell>
          <cell r="B943" t="str">
            <v>Empañete maestreado Exterior</v>
          </cell>
          <cell r="C943" t="str">
            <v>m2</v>
          </cell>
          <cell r="D943">
            <v>1</v>
          </cell>
          <cell r="E943">
            <v>113.55</v>
          </cell>
          <cell r="F943">
            <v>113.55</v>
          </cell>
        </row>
        <row r="944">
          <cell r="A944" t="str">
            <v>07.1-2</v>
          </cell>
          <cell r="B944" t="str">
            <v>Empañete maestreado Interior</v>
          </cell>
          <cell r="C944" t="str">
            <v>m2</v>
          </cell>
          <cell r="D944">
            <v>1</v>
          </cell>
          <cell r="E944">
            <v>61</v>
          </cell>
          <cell r="F944">
            <v>61</v>
          </cell>
        </row>
      </sheetData>
      <sheetData sheetId="1">
        <row r="4">
          <cell r="A4" t="str">
            <v>Id.</v>
          </cell>
        </row>
      </sheetData>
      <sheetData sheetId="2">
        <row r="4">
          <cell r="A4" t="str">
            <v>Id.</v>
          </cell>
        </row>
      </sheetData>
      <sheetData sheetId="3">
        <row r="4">
          <cell r="A4" t="str">
            <v>Id.</v>
          </cell>
        </row>
      </sheetData>
      <sheetData sheetId="4">
        <row r="4">
          <cell r="A4" t="str">
            <v>Id.</v>
          </cell>
        </row>
      </sheetData>
      <sheetData sheetId="5">
        <row r="4">
          <cell r="A4" t="str">
            <v>Id.</v>
          </cell>
        </row>
      </sheetData>
      <sheetData sheetId="6">
        <row r="4">
          <cell r="A4" t="str">
            <v>Id.</v>
          </cell>
        </row>
      </sheetData>
      <sheetData sheetId="7">
        <row r="4">
          <cell r="A4" t="str">
            <v>Id.</v>
          </cell>
        </row>
      </sheetData>
      <sheetData sheetId="8">
        <row r="4">
          <cell r="A4" t="str">
            <v>Id.</v>
          </cell>
        </row>
      </sheetData>
      <sheetData sheetId="9">
        <row r="4">
          <cell r="A4" t="str">
            <v>Id.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4">
          <cell r="A4" t="str">
            <v>Id.</v>
          </cell>
        </row>
      </sheetData>
      <sheetData sheetId="32">
        <row r="4">
          <cell r="A4" t="str">
            <v>Id.</v>
          </cell>
        </row>
      </sheetData>
      <sheetData sheetId="33">
        <row r="4">
          <cell r="A4" t="str">
            <v>Id.</v>
          </cell>
        </row>
      </sheetData>
      <sheetData sheetId="34">
        <row r="4">
          <cell r="A4" t="str">
            <v>Id.</v>
          </cell>
        </row>
      </sheetData>
      <sheetData sheetId="35">
        <row r="4">
          <cell r="A4" t="str">
            <v>Id.</v>
          </cell>
        </row>
      </sheetData>
      <sheetData sheetId="36">
        <row r="4">
          <cell r="A4" t="str">
            <v>Id.</v>
          </cell>
        </row>
      </sheetData>
      <sheetData sheetId="37">
        <row r="4">
          <cell r="A4" t="str">
            <v>Id.</v>
          </cell>
        </row>
      </sheetData>
      <sheetData sheetId="38">
        <row r="4">
          <cell r="A4" t="str">
            <v>Id.</v>
          </cell>
        </row>
      </sheetData>
      <sheetData sheetId="39">
        <row r="4">
          <cell r="A4" t="str">
            <v>Id.</v>
          </cell>
        </row>
      </sheetData>
      <sheetData sheetId="40">
        <row r="4">
          <cell r="A4" t="str">
            <v>Id.</v>
          </cell>
        </row>
      </sheetData>
      <sheetData sheetId="41">
        <row r="4">
          <cell r="A4" t="str">
            <v>Id.</v>
          </cell>
        </row>
      </sheetData>
      <sheetData sheetId="42">
        <row r="4">
          <cell r="A4" t="str">
            <v>Id.</v>
          </cell>
        </row>
      </sheetData>
      <sheetData sheetId="43">
        <row r="4">
          <cell r="A4" t="str">
            <v>Id.</v>
          </cell>
        </row>
      </sheetData>
      <sheetData sheetId="44">
        <row r="4">
          <cell r="A4" t="str">
            <v>Id.</v>
          </cell>
        </row>
      </sheetData>
      <sheetData sheetId="45">
        <row r="4">
          <cell r="A4" t="str">
            <v>Id.</v>
          </cell>
        </row>
      </sheetData>
      <sheetData sheetId="46">
        <row r="4">
          <cell r="A4" t="str">
            <v>Id.</v>
          </cell>
        </row>
      </sheetData>
      <sheetData sheetId="47">
        <row r="4">
          <cell r="A4" t="str">
            <v>Id.</v>
          </cell>
        </row>
      </sheetData>
      <sheetData sheetId="48">
        <row r="4">
          <cell r="A4" t="str">
            <v>Id.</v>
          </cell>
        </row>
      </sheetData>
      <sheetData sheetId="49">
        <row r="4">
          <cell r="A4" t="str">
            <v>Id.</v>
          </cell>
        </row>
      </sheetData>
      <sheetData sheetId="50">
        <row r="4">
          <cell r="A4" t="str">
            <v>Id.</v>
          </cell>
        </row>
      </sheetData>
      <sheetData sheetId="51">
        <row r="4">
          <cell r="A4" t="str">
            <v>Id.</v>
          </cell>
        </row>
      </sheetData>
      <sheetData sheetId="52">
        <row r="4">
          <cell r="A4" t="str">
            <v>Id.</v>
          </cell>
        </row>
      </sheetData>
      <sheetData sheetId="53">
        <row r="4">
          <cell r="A4" t="str">
            <v>Id.</v>
          </cell>
        </row>
      </sheetData>
      <sheetData sheetId="54">
        <row r="4">
          <cell r="A4" t="str">
            <v>Id.</v>
          </cell>
        </row>
      </sheetData>
      <sheetData sheetId="55">
        <row r="4">
          <cell r="A4" t="str">
            <v>Id.</v>
          </cell>
        </row>
      </sheetData>
      <sheetData sheetId="56">
        <row r="4">
          <cell r="A4" t="str">
            <v>Id.</v>
          </cell>
        </row>
      </sheetData>
      <sheetData sheetId="57">
        <row r="4">
          <cell r="A4" t="str">
            <v>Id.</v>
          </cell>
        </row>
      </sheetData>
      <sheetData sheetId="58">
        <row r="4">
          <cell r="A4" t="str">
            <v>Id.</v>
          </cell>
        </row>
      </sheetData>
      <sheetData sheetId="59">
        <row r="4">
          <cell r="A4" t="str">
            <v>Id.</v>
          </cell>
        </row>
      </sheetData>
      <sheetData sheetId="60">
        <row r="4">
          <cell r="A4" t="str">
            <v>Id.</v>
          </cell>
        </row>
      </sheetData>
      <sheetData sheetId="61">
        <row r="4">
          <cell r="A4" t="str">
            <v>Id.</v>
          </cell>
        </row>
      </sheetData>
      <sheetData sheetId="62">
        <row r="4">
          <cell r="A4" t="str">
            <v>Id.</v>
          </cell>
        </row>
      </sheetData>
      <sheetData sheetId="63">
        <row r="4">
          <cell r="A4" t="str">
            <v>Id.</v>
          </cell>
        </row>
      </sheetData>
      <sheetData sheetId="64">
        <row r="4">
          <cell r="A4" t="str">
            <v>Id.</v>
          </cell>
        </row>
      </sheetData>
      <sheetData sheetId="65">
        <row r="4">
          <cell r="A4" t="str">
            <v>Id.</v>
          </cell>
        </row>
      </sheetData>
      <sheetData sheetId="66">
        <row r="4">
          <cell r="A4" t="str">
            <v>Id.</v>
          </cell>
        </row>
      </sheetData>
      <sheetData sheetId="67">
        <row r="4">
          <cell r="A4" t="str">
            <v>Id.</v>
          </cell>
        </row>
      </sheetData>
      <sheetData sheetId="68">
        <row r="4">
          <cell r="A4" t="str">
            <v>Id.</v>
          </cell>
        </row>
      </sheetData>
      <sheetData sheetId="69">
        <row r="4">
          <cell r="A4" t="str">
            <v>Id.</v>
          </cell>
        </row>
      </sheetData>
      <sheetData sheetId="70">
        <row r="4">
          <cell r="A4" t="str">
            <v>Id.</v>
          </cell>
        </row>
      </sheetData>
      <sheetData sheetId="71" refreshError="1"/>
      <sheetData sheetId="72" refreshError="1"/>
      <sheetData sheetId="73" refreshError="1"/>
      <sheetData sheetId="74">
        <row r="4">
          <cell r="A4" t="str">
            <v>Id.</v>
          </cell>
        </row>
      </sheetData>
      <sheetData sheetId="75">
        <row r="4">
          <cell r="A4" t="str">
            <v>Id.</v>
          </cell>
        </row>
      </sheetData>
      <sheetData sheetId="76">
        <row r="4">
          <cell r="A4" t="str">
            <v>Id.</v>
          </cell>
        </row>
      </sheetData>
      <sheetData sheetId="77">
        <row r="4">
          <cell r="A4" t="str">
            <v>Id.</v>
          </cell>
        </row>
      </sheetData>
      <sheetData sheetId="78">
        <row r="4">
          <cell r="A4" t="str">
            <v>Id.</v>
          </cell>
        </row>
      </sheetData>
      <sheetData sheetId="79">
        <row r="4">
          <cell r="A4" t="str">
            <v>Id.</v>
          </cell>
        </row>
      </sheetData>
      <sheetData sheetId="80">
        <row r="4">
          <cell r="A4" t="str">
            <v>Id.</v>
          </cell>
        </row>
      </sheetData>
      <sheetData sheetId="81">
        <row r="4">
          <cell r="A4" t="str">
            <v>Id.</v>
          </cell>
        </row>
      </sheetData>
      <sheetData sheetId="82">
        <row r="4">
          <cell r="A4" t="str">
            <v>Id.</v>
          </cell>
        </row>
      </sheetData>
      <sheetData sheetId="83">
        <row r="4">
          <cell r="A4" t="str">
            <v>Id.</v>
          </cell>
        </row>
      </sheetData>
      <sheetData sheetId="84">
        <row r="4">
          <cell r="A4" t="str">
            <v>Id.</v>
          </cell>
        </row>
      </sheetData>
      <sheetData sheetId="85">
        <row r="4">
          <cell r="A4" t="str">
            <v>Id.</v>
          </cell>
        </row>
      </sheetData>
      <sheetData sheetId="86">
        <row r="4">
          <cell r="A4" t="str">
            <v>Id.</v>
          </cell>
        </row>
      </sheetData>
      <sheetData sheetId="87">
        <row r="4">
          <cell r="A4" t="str">
            <v>Id.</v>
          </cell>
        </row>
      </sheetData>
      <sheetData sheetId="88">
        <row r="4">
          <cell r="A4" t="str">
            <v>Id.</v>
          </cell>
        </row>
      </sheetData>
      <sheetData sheetId="89">
        <row r="4">
          <cell r="A4" t="str">
            <v>Id.</v>
          </cell>
        </row>
      </sheetData>
      <sheetData sheetId="90">
        <row r="4">
          <cell r="A4" t="str">
            <v>Id.</v>
          </cell>
        </row>
      </sheetData>
      <sheetData sheetId="91">
        <row r="4">
          <cell r="A4" t="str">
            <v>Id.</v>
          </cell>
        </row>
      </sheetData>
      <sheetData sheetId="92">
        <row r="4">
          <cell r="A4" t="str">
            <v>Id.</v>
          </cell>
        </row>
      </sheetData>
      <sheetData sheetId="93">
        <row r="4">
          <cell r="A4" t="str">
            <v>Id.</v>
          </cell>
        </row>
      </sheetData>
      <sheetData sheetId="94">
        <row r="4">
          <cell r="A4" t="str">
            <v>Id.</v>
          </cell>
        </row>
      </sheetData>
      <sheetData sheetId="95">
        <row r="4">
          <cell r="A4" t="str">
            <v>Id.</v>
          </cell>
        </row>
      </sheetData>
      <sheetData sheetId="96">
        <row r="4">
          <cell r="A4" t="str">
            <v>Id.</v>
          </cell>
        </row>
      </sheetData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centro Plaza"/>
      <sheetName val="Precios"/>
      <sheetName val="Senalizacion"/>
      <sheetName val="DATA Staff"/>
      <sheetName val="Operating Cost Summary T 5.20"/>
      <sheetName val="INSUMOS"/>
      <sheetName val="Unicentro_Plaza"/>
      <sheetName val="DATA_Staff"/>
      <sheetName val="Operating_Cost_Summary_T_5_20"/>
      <sheetName val="Unicentro_Plaza1"/>
      <sheetName val="DATA_Staff1"/>
      <sheetName val="Operating_Cost_Summary_T_5_201"/>
      <sheetName val="Unicentro_Plaza2"/>
      <sheetName val="DATA_Staff2"/>
      <sheetName val="Operating_Cost_Summary_T_5_202"/>
      <sheetName val="Unicentro_Plaza3"/>
      <sheetName val="DATA_Staff3"/>
      <sheetName val="Operating_Cost_Summary_T_5_203"/>
      <sheetName val="Unicentro_Plaza4"/>
      <sheetName val="DATA_Staff4"/>
      <sheetName val="Operating_Cost_Summary_T_5_204"/>
      <sheetName val="Unicentro_Plaza5"/>
      <sheetName val="DATA_Staff5"/>
      <sheetName val="Operating_Cost_Summary_T_5_2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is"/>
      <sheetName val="Presupuesto general metalico"/>
      <sheetName val="Presupuesto general"/>
      <sheetName val="PRESUPUEST"/>
      <sheetName val="INSUMO"/>
      <sheetName val="propuesta "/>
      <sheetName val="Varios"/>
      <sheetName val="Herr+Equip"/>
      <sheetName val="M.O instalacion"/>
      <sheetName val="M.O Fabricacion"/>
      <sheetName val=" pintura"/>
      <sheetName val="Corte+Sold"/>
      <sheetName val="ANALISIS"/>
      <sheetName val="Comparacion"/>
      <sheetName val="peso "/>
      <sheetName val="peso"/>
      <sheetName val="Presupuesto_general_metalico"/>
      <sheetName val="Presupuesto_general"/>
      <sheetName val="propuesta_"/>
      <sheetName val="M_O_instalacion"/>
      <sheetName val="M_O_Fabricacion"/>
      <sheetName val="_pintura"/>
      <sheetName val="peso_"/>
      <sheetName val="Presupuesto_general_metalico1"/>
      <sheetName val="Presupuesto_general1"/>
      <sheetName val="propuesta_1"/>
      <sheetName val="M_O_instalacion1"/>
      <sheetName val="M_O_Fabricacion1"/>
      <sheetName val="_pintura1"/>
      <sheetName val="peso_1"/>
      <sheetName val="Sheet4"/>
      <sheetName val="Sheet5"/>
      <sheetName val="Presupuesto_general_metalico2"/>
      <sheetName val="Presupuesto_general2"/>
      <sheetName val="propuesta_2"/>
      <sheetName val="M_O_instalacion2"/>
      <sheetName val="M_O_Fabricacion2"/>
      <sheetName val="_pintura2"/>
      <sheetName val="peso_2"/>
      <sheetName val="Presupuesto_general_metalico3"/>
      <sheetName val="Presupuesto_general3"/>
      <sheetName val="propuesta_3"/>
      <sheetName val="M_O_instalacion3"/>
      <sheetName val="M_O_Fabricacion3"/>
      <sheetName val="_pintura3"/>
      <sheetName val="peso_3"/>
      <sheetName val="Presupuesto_general_metalico4"/>
      <sheetName val="Presupuesto_general4"/>
      <sheetName val="propuesta_4"/>
      <sheetName val="M_O_instalacion4"/>
      <sheetName val="M_O_Fabricacion4"/>
      <sheetName val="_pintura4"/>
      <sheetName val="peso_4"/>
      <sheetName val="Presupuesto_general_metalico5"/>
      <sheetName val="Presupuesto_general5"/>
      <sheetName val="propuesta_5"/>
      <sheetName val="M_O_instalacion5"/>
      <sheetName val="M_O_Fabricacion5"/>
      <sheetName val="_pintura5"/>
      <sheetName val="peso_5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1000"/>
      <sheetName val="Estado Financiero"/>
      <sheetName val="Resumen"/>
      <sheetName val="R_Precios_Ajustado "/>
      <sheetName val="Cubicación"/>
      <sheetName val="Pagos"/>
      <sheetName val="Res-Financiero"/>
      <sheetName val="A"/>
      <sheetName val="anal term"/>
      <sheetName val="Análisis"/>
      <sheetName val="Estado_Financiero"/>
      <sheetName val="R_Precios_Ajustado_"/>
      <sheetName val="anal_term"/>
      <sheetName val="Estado_Financiero1"/>
      <sheetName val="R_Precios_Ajustado_1"/>
      <sheetName val="anal_term1"/>
      <sheetName val="Pu-Sanit."/>
      <sheetName val="Mat"/>
      <sheetName val="Estado_Financiero2"/>
      <sheetName val="R_Precios_Ajustado_2"/>
      <sheetName val="anal_term2"/>
      <sheetName val="Estado_Financiero3"/>
      <sheetName val="R_Precios_Ajustado_3"/>
      <sheetName val="anal_term3"/>
      <sheetName val="Estado_Financiero4"/>
      <sheetName val="R_Precios_Ajustado_4"/>
      <sheetName val="anal_term4"/>
      <sheetName val="Estado_Financiero5"/>
      <sheetName val="R_Precios_Ajustado_5"/>
      <sheetName val="anal_term5"/>
      <sheetName val="INSU"/>
      <sheetName val="prec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 STO DGO"/>
      <sheetName val="PRES. BOCA NUEVA"/>
      <sheetName val="Senalizacion"/>
      <sheetName val="CONTRARO SEÑALIZACIONES"/>
      <sheetName val="A"/>
      <sheetName val="ANALISIS_STO_DGO"/>
      <sheetName val="PRES__BOCA_NUEVA"/>
      <sheetName val="CONTRARO_SEÑALIZACIONES"/>
      <sheetName val="ANALISIS_STO_DGO1"/>
      <sheetName val="PRES__BOCA_NUEVA1"/>
      <sheetName val="CONTRARO_SEÑALIZACIONES1"/>
      <sheetName val="Presup"/>
      <sheetName val="EDIFICIO COUNTERS"/>
      <sheetName val="LISTADO INSUMOS DEL 2000"/>
      <sheetName val="Presup."/>
      <sheetName val="Resumen Precio Equipos"/>
      <sheetName val="O.M. y Salarios"/>
      <sheetName val="Materiales"/>
      <sheetName val="PRESUP. HOSPIT. VERON"/>
      <sheetName val="Insumos"/>
      <sheetName val="Análisis de Precios"/>
      <sheetName val="Resumen"/>
      <sheetName val="Planilla &lt;ENM#5&gt;"/>
      <sheetName val="Resumen Reducciones"/>
      <sheetName val="Planilla..."/>
      <sheetName val="Planilla"/>
      <sheetName val="Amortización"/>
      <sheetName val="Estudios y Diseños"/>
      <sheetName val="&lt;T-0&gt;Sop.Estudios.y.Diseños"/>
      <sheetName val="Otros Indirectos"/>
      <sheetName val="(1)-Trab.Gen"/>
      <sheetName val="1.01"/>
      <sheetName val="1.02"/>
      <sheetName val="1.03"/>
      <sheetName val="1.04"/>
      <sheetName val="1.05"/>
      <sheetName val="(2)-Mov.Tierra"/>
      <sheetName val="2.01"/>
      <sheetName val="2.02"/>
      <sheetName val="2.03"/>
      <sheetName val="&lt;T-1&gt;Sop.Alambradas"/>
      <sheetName val="100.01"/>
      <sheetName val="2.06"/>
      <sheetName val="2.07"/>
      <sheetName val="2.09"/>
      <sheetName val="&lt;T-3&gt;Sop.Exc.Inservible.&amp;.NClas"/>
      <sheetName val="2.10"/>
      <sheetName val="2.11"/>
      <sheetName val="2.12@2.14-116.03"/>
      <sheetName val="Rutas.Acarreo"/>
      <sheetName val="2.15"/>
      <sheetName val="2.16"/>
      <sheetName val="2.17"/>
      <sheetName val="2.18"/>
      <sheetName val="&lt;T-4&gt;Sop.Relleno-(Previo)"/>
      <sheetName val="&lt;T-4&gt;Sop.Relleno-(Acumulado)"/>
      <sheetName val="ajustes de reporte relleno"/>
      <sheetName val="&lt;T-4&gt;Sop.Relleno-(Periodo)"/>
      <sheetName val="&lt;T-5&gt;Sop.Pedraplén"/>
      <sheetName val="2.19"/>
      <sheetName val="2.22"/>
      <sheetName val="PN-2.04"/>
      <sheetName val="&lt;T-7&gt;Sop.Perfilado&amp;Grama"/>
      <sheetName val="2.24"/>
      <sheetName val="2.36"/>
      <sheetName val="Mejoramiento Fundación"/>
      <sheetName val="116.01"/>
      <sheetName val="116.02"/>
      <sheetName val="&lt;T-14&gt;Estabilización.Cal"/>
      <sheetName val="&lt;T-15&gt;Estabilización.Cemento"/>
      <sheetName val="PN-2.06"/>
      <sheetName val="Interferencias-Tuberías"/>
      <sheetName val="128.01"/>
      <sheetName val="&lt;Presup&gt;Tubería.Yuca"/>
      <sheetName val="139.01"/>
      <sheetName val="&lt;Presup&gt;Tub.Haras.Nacionales"/>
      <sheetName val="184.01"/>
      <sheetName val="&lt;Presup&gt;Tubería.Mata.Gorda"/>
      <sheetName val="184.02"/>
      <sheetName val="&lt;Presup&gt;Tubería.El.Aguacate"/>
      <sheetName val="184.03"/>
      <sheetName val="&lt;Presup&gt;Tubería.La.Victoria"/>
      <sheetName val="139.02"/>
      <sheetName val="&lt;Presup&gt;Tubería.Juan.Tomás"/>
      <sheetName val="161.01"/>
      <sheetName val="&lt;Presup&gt;Tubería.Mal.Nombre"/>
      <sheetName val="PN-2.01"/>
      <sheetName val="&lt;Presup&gt;Tubería.Varios.Trabajos"/>
      <sheetName val="(3)-Drenaje"/>
      <sheetName val="Cunetas"/>
      <sheetName val="3.1.02"/>
      <sheetName val="3.1.03"/>
      <sheetName val="150.01"/>
      <sheetName val="150.02"/>
      <sheetName val="162.01"/>
      <sheetName val="Drenaje Subterraneo"/>
      <sheetName val="3.3.01"/>
      <sheetName val="3.3.02"/>
      <sheetName val="Alc.Cajón"/>
      <sheetName val="100.02"/>
      <sheetName val="3.4.1.01"/>
      <sheetName val="3.4.1.02"/>
      <sheetName val="3.4.1.03"/>
      <sheetName val="3.4.1.04"/>
      <sheetName val="3.4.1.05"/>
      <sheetName val="3.4.1.06"/>
      <sheetName val="3.4.1.07"/>
      <sheetName val="3.4.1.08"/>
      <sheetName val="3.4.1.09"/>
      <sheetName val="3.4.1.10"/>
      <sheetName val="3.4.1.11"/>
      <sheetName val="3.4.1.12"/>
      <sheetName val="101.01"/>
      <sheetName val="3.4.1.16"/>
      <sheetName val="3.4.1.17"/>
      <sheetName val="Alc.Tubular"/>
      <sheetName val="3.4.2.01"/>
      <sheetName val="3.4.2.03"/>
      <sheetName val="3.4.2.04"/>
      <sheetName val="3.4.2.06"/>
      <sheetName val="3.4.2.07"/>
      <sheetName val="3.4.2.08"/>
      <sheetName val="3.4.2.09"/>
      <sheetName val="3.4.2.10"/>
      <sheetName val="3.4.2.11"/>
      <sheetName val="3.4.2.12"/>
      <sheetName val="&lt;T-6&gt;Sop.Exc.Rell.Estr.Alcant."/>
      <sheetName val="Colectores"/>
      <sheetName val="119.01"/>
      <sheetName val="119.02"/>
      <sheetName val="119.03"/>
      <sheetName val="119.04"/>
      <sheetName val="119.05"/>
      <sheetName val="119.06"/>
      <sheetName val="119.07"/>
      <sheetName val="119.08"/>
      <sheetName val="119.09"/>
      <sheetName val="129.01"/>
      <sheetName val="&lt;T-8&gt;Sop.Acero.Alcantarillas"/>
      <sheetName val="(4)-Estructuras"/>
      <sheetName val="(Puente)-Mal Nombre"/>
      <sheetName val="4.1.1.01"/>
      <sheetName val="4.1.1.04"/>
      <sheetName val="4.1.1.06"/>
      <sheetName val="4.1.1.08"/>
      <sheetName val="104.01"/>
      <sheetName val="104.02"/>
      <sheetName val="4.1.1.9"/>
      <sheetName val="4.1.1.10"/>
      <sheetName val="4.1.1.11"/>
      <sheetName val="4.1.1.12"/>
      <sheetName val="4.1.1.14"/>
      <sheetName val="4.1.1.15"/>
      <sheetName val="4.1.1.16"/>
      <sheetName val="4.1.1.18"/>
      <sheetName val="4.1.1.21"/>
      <sheetName val="130.01"/>
      <sheetName val="4.1.1.22"/>
      <sheetName val="4.1.1.25"/>
      <sheetName val="4.1.1.26"/>
      <sheetName val="120.01"/>
      <sheetName val="104.03"/>
      <sheetName val="4.1.4.04"/>
      <sheetName val="102.01"/>
      <sheetName val="102.02"/>
      <sheetName val="102.03"/>
      <sheetName val="102.04"/>
      <sheetName val="102.05"/>
      <sheetName val="4.1.4.06"/>
      <sheetName val="4.1.4.08"/>
      <sheetName val="4.1.4.09"/>
      <sheetName val="4.1.4.11"/>
      <sheetName val="4.1.4.18"/>
      <sheetName val="(Puente)-Dajao"/>
      <sheetName val="4.1.4.25"/>
      <sheetName val="106.02"/>
      <sheetName val="113.01"/>
      <sheetName val="113.02"/>
      <sheetName val="113.03"/>
      <sheetName val="106.01"/>
      <sheetName val="121.01"/>
      <sheetName val="121.02"/>
      <sheetName val="131.01"/>
      <sheetName val="131.02"/>
      <sheetName val="140.01"/>
      <sheetName val="140.02"/>
      <sheetName val="145.01"/>
      <sheetName val="145.02"/>
      <sheetName val="145.03"/>
      <sheetName val="145.04"/>
      <sheetName val="145.05"/>
      <sheetName val="163.01"/>
      <sheetName val="(Puente)-Haras Nacionales"/>
      <sheetName val="PN-4.2.2.02"/>
      <sheetName val="151.01"/>
      <sheetName val="4.2.2.02"/>
      <sheetName val="4.2.2.03"/>
      <sheetName val="4.2.2.04"/>
      <sheetName val="4.2.2.10"/>
      <sheetName val="151.02"/>
      <sheetName val="4.2.2.11"/>
      <sheetName val="4.2.2.12"/>
      <sheetName val="4.2.2.13"/>
      <sheetName val="103.01"/>
      <sheetName val="103.02"/>
      <sheetName val="103.03"/>
      <sheetName val="103.04"/>
      <sheetName val="105.01"/>
      <sheetName val="105.02"/>
      <sheetName val="105.03"/>
      <sheetName val="4.2.2.15 "/>
      <sheetName val="4.2.2.16"/>
      <sheetName val="4.2.2.17"/>
      <sheetName val="108.01"/>
      <sheetName val="108.02"/>
      <sheetName val="108.03"/>
      <sheetName val="111.01"/>
      <sheetName val="111.02"/>
      <sheetName val="111.03"/>
      <sheetName val="111.04"/>
      <sheetName val="114.01"/>
      <sheetName val="122.01"/>
      <sheetName val="141.01"/>
      <sheetName val="141.02"/>
      <sheetName val="141.03"/>
      <sheetName val="132.01"/>
      <sheetName val="132.02"/>
      <sheetName val="zapata bordillo-haras"/>
      <sheetName val="(Puente)-Yuca"/>
      <sheetName val="4.1.3.04"/>
      <sheetName val="4.1.3.06"/>
      <sheetName val="4.1.3.07"/>
      <sheetName val="4.1.3.08"/>
      <sheetName val="4.1.3.09"/>
      <sheetName val="112.01"/>
      <sheetName val="112.02"/>
      <sheetName val="112.03"/>
      <sheetName val="112.04"/>
      <sheetName val="112.05"/>
      <sheetName val="112.06"/>
      <sheetName val="112.07"/>
      <sheetName val="4.1.3.01"/>
      <sheetName val="4.1.3.18"/>
      <sheetName val="4.1.3.25"/>
      <sheetName val="123.01"/>
      <sheetName val="123.02"/>
      <sheetName val="123.03"/>
      <sheetName val="133.01"/>
      <sheetName val="142.01"/>
      <sheetName val="142.02"/>
      <sheetName val="146.01"/>
      <sheetName val="146.02"/>
      <sheetName val="146.03"/>
      <sheetName val="146.04"/>
      <sheetName val="152.01"/>
      <sheetName val="152.02"/>
      <sheetName val="164.01"/>
      <sheetName val="zapata.bordillo.losa.Yuca"/>
      <sheetName val="172.01"/>
      <sheetName val="172.02"/>
      <sheetName val="172.03"/>
      <sheetName val="PN-4.1.3.01"/>
      <sheetName val="PN-4.1.3.02"/>
      <sheetName val="PN-4.1.3.03"/>
      <sheetName val="PN-4.1.3.04"/>
      <sheetName val="(Puente)-Cabón"/>
      <sheetName val="4.1.2.06"/>
      <sheetName val="4.1.2.07"/>
      <sheetName val="4.1.2.11"/>
      <sheetName val="4.1.2.18"/>
      <sheetName val="4.1.2.20"/>
      <sheetName val="4.1.2.08"/>
      <sheetName val="4.1.2.25"/>
      <sheetName val="134.01"/>
      <sheetName val="134.02"/>
      <sheetName val="134.03"/>
      <sheetName val="143.01"/>
      <sheetName val="147.01"/>
      <sheetName val="153.01"/>
      <sheetName val="165.01"/>
      <sheetName val="165.02"/>
      <sheetName val="165.03"/>
      <sheetName val="173.01"/>
      <sheetName val="173.02"/>
      <sheetName val="PN-4.1.2.01"/>
      <sheetName val="PN-4.1.2.03"/>
      <sheetName val="PN-4.1.2.04"/>
      <sheetName val="PN-4.1.2.05"/>
      <sheetName val="153.02"/>
      <sheetName val="153.03"/>
      <sheetName val="(Puente)-Tossa"/>
      <sheetName val="4.1.5.04"/>
      <sheetName val="4.1.5.06"/>
      <sheetName val="4.1.5.07"/>
      <sheetName val="4.1.5.08"/>
      <sheetName val="4.1.5.09"/>
      <sheetName val="4.1.5.11"/>
      <sheetName val="154.01"/>
      <sheetName val="154.02"/>
      <sheetName val="135.01"/>
      <sheetName val="135.02"/>
      <sheetName val="135.03"/>
      <sheetName val="135.04"/>
      <sheetName val="135.05"/>
      <sheetName val="166.01"/>
      <sheetName val="174.01"/>
      <sheetName val="174.02"/>
      <sheetName val="174.03"/>
      <sheetName val="PN-4.1.5.03"/>
      <sheetName val="PN-4.1.5.05"/>
      <sheetName val="PN-4.1.5.06"/>
      <sheetName val="PN-4.1.5.07"/>
      <sheetName val="PN-4.1.5.08"/>
      <sheetName val="PN-4.1.5.09"/>
      <sheetName val="PN-4.1.5.11"/>
      <sheetName val="PN-4.1.5.12"/>
      <sheetName val="174.04"/>
      <sheetName val="174.05"/>
      <sheetName val="174.06"/>
      <sheetName val="174.07"/>
      <sheetName val="PN-4.1.5.13"/>
      <sheetName val="(Puente)-Ozama"/>
      <sheetName val="4.1.6.02"/>
      <sheetName val="4.1.6.05"/>
      <sheetName val="4.1.6.07"/>
      <sheetName val="4.1.6.09"/>
      <sheetName val="4.1.6.10"/>
      <sheetName val="&lt;P.U.&gt;Estructura.Puente"/>
      <sheetName val="4.1.6.13"/>
      <sheetName val="4.1.6.17"/>
      <sheetName val="175.01"/>
      <sheetName val="175.02"/>
      <sheetName val="175.03"/>
      <sheetName val="175.04"/>
      <sheetName val="PN-4.1.6.03"/>
      <sheetName val="175.05"/>
      <sheetName val="144.01"/>
      <sheetName val="144.02"/>
      <sheetName val="144.03"/>
      <sheetName val="155.01"/>
      <sheetName val="155.02"/>
      <sheetName val="155.03"/>
      <sheetName val="PN-4.1.6.06"/>
      <sheetName val="PN-4.1.6.09@PN-4.1.6.11"/>
      <sheetName val="PN-4.1.6.14"/>
      <sheetName val="(Puente)-Juan Tomas"/>
      <sheetName val="156.01"/>
      <sheetName val="156.02"/>
      <sheetName val="167.01"/>
      <sheetName val="176.01"/>
      <sheetName val="176.02"/>
      <sheetName val="176.03"/>
      <sheetName val="176.04"/>
      <sheetName val="176.05"/>
      <sheetName val="176.06"/>
      <sheetName val="176.07"/>
      <sheetName val="176.08"/>
      <sheetName val="176.09"/>
      <sheetName val="176.10"/>
      <sheetName val="176.11"/>
      <sheetName val="176.12"/>
      <sheetName val="PN-4.1.7.04"/>
      <sheetName val="PN-4.1.7.05"/>
      <sheetName val="PN-4.1.7.06"/>
      <sheetName val="PN-4.1.7.09"/>
      <sheetName val="PN-4.1.7.10"/>
      <sheetName val="PN-4.1.7.11"/>
      <sheetName val="PN-4.1.7.12"/>
      <sheetName val="PN-4.1.7.14"/>
      <sheetName val="PN-4.1.7.20"/>
      <sheetName val="PN-4.1.7.29"/>
      <sheetName val="(Distribuidor)-Punta-Yamasá"/>
      <sheetName val="4.2.1.05"/>
      <sheetName val="4.2.1.17"/>
      <sheetName val="4.2.1.10 "/>
      <sheetName val="4.2.1.11"/>
      <sheetName val="4.2.1.13"/>
      <sheetName val="115.01"/>
      <sheetName val="115.02"/>
      <sheetName val="115.03"/>
      <sheetName val="115.04"/>
      <sheetName val="115.05"/>
      <sheetName val="115.06"/>
      <sheetName val="115.07"/>
      <sheetName val="115.08"/>
      <sheetName val="124.01"/>
      <sheetName val="124.02"/>
      <sheetName val="124.03"/>
      <sheetName val="124.04"/>
      <sheetName val="124.05"/>
      <sheetName val="148.01"/>
      <sheetName val="148.02"/>
      <sheetName val="157.01"/>
      <sheetName val="157.02"/>
      <sheetName val="PN-4.2.1.03"/>
      <sheetName val="PN-4.2.1.05"/>
      <sheetName val="PN-4.2.1.08"/>
      <sheetName val="4.2.1.16"/>
      <sheetName val="4.2.1.21"/>
      <sheetName val="4.2.1.29"/>
      <sheetName val="4.2.1.30"/>
      <sheetName val="registros punta"/>
      <sheetName val="(Distribuidor)-La Victoria"/>
      <sheetName val="4.2.4.10"/>
      <sheetName val="4.2.4.04"/>
      <sheetName val="4.2.4.11"/>
      <sheetName val="4.2.4.15"/>
      <sheetName val="4.2.4.16"/>
      <sheetName val="4.2.4.13"/>
      <sheetName val="125.01"/>
      <sheetName val="125.02"/>
      <sheetName val="177.01"/>
      <sheetName val="177.02"/>
      <sheetName val="177.03"/>
      <sheetName val="177.04"/>
      <sheetName val="177.05"/>
      <sheetName val="177.06"/>
      <sheetName val="177.07"/>
      <sheetName val="158.01"/>
      <sheetName val="158.02"/>
      <sheetName val="158.03"/>
      <sheetName val="158.04"/>
      <sheetName val="158.05"/>
      <sheetName val="(Distribuidor)-Carre.Samaná"/>
      <sheetName val="4.2.5.01"/>
      <sheetName val="4.2.5.03"/>
      <sheetName val="4.2.5.11"/>
      <sheetName val="4.2.5.12"/>
      <sheetName val="4.2.5.13"/>
      <sheetName val="4.2.5.14"/>
      <sheetName val="178.01"/>
      <sheetName val="178.02"/>
      <sheetName val="178.03"/>
      <sheetName val="178.04"/>
      <sheetName val="178.05"/>
      <sheetName val="PN-4.2.5.04"/>
      <sheetName val="PN-4.2.5.08"/>
      <sheetName val="PN-4.2.5.12"/>
      <sheetName val="PN-4.2.5.15"/>
      <sheetName val="(Paso Inferior)-La Victoria"/>
      <sheetName val="4.3.2.10"/>
      <sheetName val="4.3.2.11"/>
      <sheetName val="4.3.2.12"/>
      <sheetName val="4.3.2.14"/>
      <sheetName val="4.3.2.15"/>
      <sheetName val="4.3.2.18"/>
      <sheetName val="4.3.2.21"/>
      <sheetName val="4.3.2.22"/>
      <sheetName val="(Paso Inferior)-Mata Mamón"/>
      <sheetName val="4.3.3.10"/>
      <sheetName val="4.3.3.11"/>
      <sheetName val="4.3.3.12"/>
      <sheetName val="4.3.3.14"/>
      <sheetName val="4.3.3.18"/>
      <sheetName val="4.3.3.21"/>
      <sheetName val="4.3.3.22"/>
      <sheetName val="(Paso Inferior)-Yabacao"/>
      <sheetName val="136.01"/>
      <sheetName val="136.02"/>
      <sheetName val="136.03"/>
      <sheetName val="136.04"/>
      <sheetName val="149.01"/>
      <sheetName val="136.05"/>
      <sheetName val="(Puente)-Provisional Ozama "/>
      <sheetName val="117.01"/>
      <sheetName val="117.02"/>
      <sheetName val="117.03"/>
      <sheetName val="117.04"/>
      <sheetName val="(Paso Inferior) El Aguacate"/>
      <sheetName val="(Paso Inferior)-Los Rojas"/>
      <sheetName val="159.01"/>
      <sheetName val="159.02"/>
      <sheetName val="159.03"/>
      <sheetName val="159.04"/>
      <sheetName val="168.01"/>
      <sheetName val="168.02"/>
      <sheetName val="168.03"/>
      <sheetName val="179.01"/>
      <sheetName val="PN-4.3.6.06"/>
      <sheetName val="(Paso Inferior)-El Aguacate"/>
      <sheetName val="169.01"/>
      <sheetName val="169.02"/>
      <sheetName val="Aguacate-.01"/>
      <sheetName val="169.03"/>
      <sheetName val="169.04"/>
      <sheetName val="180.01"/>
      <sheetName val="170.01"/>
      <sheetName val="170.02"/>
      <sheetName val="PN-4.3.5.03"/>
      <sheetName val="PN-4.3.5.04"/>
      <sheetName val="PN-4.3.5.05"/>
      <sheetName val="(Paso Inferior)-Mal Nombre"/>
      <sheetName val="170.03"/>
      <sheetName val="170.04"/>
      <sheetName val="181.01"/>
      <sheetName val="181.02"/>
      <sheetName val="117.05"/>
      <sheetName val="117.06"/>
      <sheetName val="126.01"/>
      <sheetName val="126.02"/>
      <sheetName val="137.01"/>
      <sheetName val="&lt;T-12&gt;Sop.Pedrap.Puente.Prov."/>
      <sheetName val="PN-4.3.1.03"/>
      <sheetName val="PN-4.3.1.05"/>
      <sheetName val="PN-4.3.1.07"/>
      <sheetName val="&lt;T-9&gt;Sop.Pilotes"/>
      <sheetName val="&lt;T-10&gt;Sop.Acero.Puentes"/>
      <sheetName val="Misceláneos-Estr."/>
      <sheetName val="182.01"/>
      <sheetName val="&lt;P.U.&gt;Acero.Refuerzo"/>
      <sheetName val="&lt;P.U.&gt;Pretensado.Cable.Acero"/>
      <sheetName val="Wick.Drains-Geopier"/>
      <sheetName val="109.01"/>
      <sheetName val="118.01"/>
      <sheetName val="118.02"/>
      <sheetName val="127.01"/>
      <sheetName val="171.01@171.03"/>
      <sheetName val="127.02"/>
      <sheetName val="127.03"/>
      <sheetName val="138.01"/>
      <sheetName val="&lt;T-13&gt;Drenes.Verticales"/>
      <sheetName val="&lt;T-16&gt;Pre-Perforación.Drenes"/>
      <sheetName val="&lt;T-17&gt;Columna.de.Grava"/>
      <sheetName val="&lt;T-18&gt;Columna.Grava.Terravanza"/>
      <sheetName val="Peaje"/>
      <sheetName val="4.4.02"/>
      <sheetName val="PN-4.4.01"/>
      <sheetName val="PN-4.4.02"/>
      <sheetName val="(5)-Estructura.de.Pavimento"/>
      <sheetName val="5.01"/>
      <sheetName val="5.02"/>
      <sheetName val="5.03@5.06"/>
      <sheetName val="5.07@5.10"/>
      <sheetName val="5.11"/>
      <sheetName val="5.12"/>
      <sheetName val="5.13"/>
      <sheetName val="5.14"/>
      <sheetName val="5.15"/>
      <sheetName val="&lt;T-2&gt;Acopio.Base.Planta.Indio"/>
      <sheetName val="&lt;P.U.&gt;Base.Estabilizada"/>
      <sheetName val="5.16@5.19"/>
      <sheetName val="160.01"/>
      <sheetName val="160.02"/>
      <sheetName val="183.01"/>
      <sheetName val="183.02"/>
      <sheetName val="PN-5.01"/>
      <sheetName val="PN-5.03"/>
      <sheetName val="PN-5.04"/>
      <sheetName val="PN-5.05"/>
      <sheetName val="&lt;T-19&gt;Sop.SubBase"/>
      <sheetName val="&lt;T-20&gt;Sop.Base"/>
      <sheetName val="&lt;T-21&gt;Sop.Asfalto"/>
      <sheetName val="(6)-Terminaciones"/>
      <sheetName val="6.2.01"/>
      <sheetName val="6.3.01"/>
      <sheetName val="6.3.02"/>
      <sheetName val="6.3.03"/>
      <sheetName val="6.3.04"/>
      <sheetName val="6.3.05"/>
      <sheetName val="6.3.19"/>
      <sheetName val="6.3.20"/>
      <sheetName val="6.3.21"/>
      <sheetName val="6.1.01 Contenes"/>
      <sheetName val="6.1.02 Bordillos"/>
      <sheetName val="6.1.03 Aceras Hormigon "/>
      <sheetName val="6.1.04Relleno Acera"/>
      <sheetName val="Paisajismo"/>
      <sheetName val="Iluminacion Vial"/>
      <sheetName val="(7)-Electrificación e ilum."/>
      <sheetName val="7.01"/>
      <sheetName val="7.02"/>
      <sheetName val="(Reembolsables)-Militares"/>
      <sheetName val="107.01"/>
      <sheetName val="185.01"/>
      <sheetName val="&lt;T-11&gt;Sop.Militares"/>
      <sheetName val="(Reembolsables)-Interf.Electric"/>
      <sheetName val="186.01"/>
      <sheetName val="Pres. Interferencia Electrica"/>
      <sheetName val="(110)-Puente.Provisional"/>
      <sheetName val="110.01"/>
      <sheetName val="x1-relleno prueba"/>
      <sheetName val="&lt;x1&gt;Relleno.Prueba.Avenida"/>
      <sheetName val="&lt;Estatus Proyecto&gt;"/>
      <sheetName val="TC-C27"/>
      <sheetName val="EX-V28"/>
      <sheetName val="RV-C13"/>
      <sheetName val="RV-C28"/>
      <sheetName val="EXC. QMC"/>
      <sheetName val="RV-H27"/>
      <sheetName val="EX-C36"/>
      <sheetName val="CF-C12"/>
      <sheetName val="EX-C37"/>
      <sheetName val="EX-C20"/>
      <sheetName val="EX-C24"/>
      <sheetName val="TRACT.MINA"/>
      <sheetName val="EX-C38"/>
      <sheetName val="EX-C27"/>
      <sheetName val="EX-C42"/>
      <sheetName val="% Ralenti CF-C12."/>
      <sheetName val="% Ralenti EXC."/>
      <sheetName val="% Ralenti EXC. (2)"/>
      <sheetName val="REND."/>
      <sheetName val="Produccion"/>
      <sheetName val="trac"/>
      <sheetName val="T. HORA"/>
      <sheetName val="Base de Dato"/>
      <sheetName val="Precio"/>
      <sheetName val="ANALISIS_STO_DGO2"/>
      <sheetName val="PRES__BOCA_NUEVA2"/>
      <sheetName val="CONTRARO_SEÑALIZACIONES2"/>
      <sheetName val="EDIFICIO_COUNTERS"/>
      <sheetName val="LISTADO_INSUMOS_DEL_2000"/>
      <sheetName val="Presup_"/>
      <sheetName val="Análisis_de_Precios"/>
      <sheetName val="Resumen_Precio_Equipos"/>
      <sheetName val="O_M__y_Salarios"/>
      <sheetName val="ANALISIS_STO_DGO3"/>
      <sheetName val="PRES__BOCA_NUEVA3"/>
      <sheetName val="CONTRARO_SEÑALIZACIONES3"/>
      <sheetName val="EDIFICIO_COUNTERS1"/>
      <sheetName val="LISTADO_INSUMOS_DEL_20001"/>
      <sheetName val="Presup_1"/>
      <sheetName val="Analisis de precios SURFACE"/>
      <sheetName val="Sheet1"/>
      <sheetName val="Sheet2"/>
      <sheetName val="Sheet3"/>
      <sheetName val="Los Ángeles (Fase II)"/>
      <sheetName val="MANO DE OBRA"/>
      <sheetName val="ANALISIS_STO_DGO4"/>
      <sheetName val="PRES__BOCA_NUEVA4"/>
      <sheetName val="CONTRARO_SEÑALIZACIONES4"/>
      <sheetName val="EDIFICIO_COUNTERS2"/>
      <sheetName val="Presup_2"/>
      <sheetName val="LISTADO_INSUMOS_DEL_20002"/>
      <sheetName val="Análisis_de_Precios1"/>
      <sheetName val="Resumen_Precio_Equipos1"/>
      <sheetName val="O_M__y_Salarios1"/>
      <sheetName val="PRESUP__HOSPIT__VERON"/>
      <sheetName val="Planilla_&lt;ENM#5&gt;"/>
      <sheetName val="Resumen_Reducciones"/>
      <sheetName val="Planilla___"/>
      <sheetName val="Estudios_y_Diseños"/>
      <sheetName val="&lt;T-0&gt;Sop_Estudios_y_Diseños"/>
      <sheetName val="Otros_Indirectos"/>
      <sheetName val="(1)-Trab_Gen"/>
      <sheetName val="1_01"/>
      <sheetName val="1_02"/>
      <sheetName val="1_03"/>
      <sheetName val="1_04"/>
      <sheetName val="1_05"/>
      <sheetName val="(2)-Mov_Tierra"/>
      <sheetName val="2_01"/>
      <sheetName val="2_02"/>
      <sheetName val="2_03"/>
      <sheetName val="&lt;T-1&gt;Sop_Alambradas"/>
      <sheetName val="100_01"/>
      <sheetName val="2_06"/>
      <sheetName val="2_07"/>
      <sheetName val="2_09"/>
      <sheetName val="&lt;T-3&gt;Sop_Exc_Inservible_&amp;_NClas"/>
      <sheetName val="2_10"/>
      <sheetName val="2_11"/>
      <sheetName val="2_12@2_14-116_03"/>
      <sheetName val="Rutas_Acarreo"/>
      <sheetName val="2_15"/>
      <sheetName val="2_16"/>
      <sheetName val="2_17"/>
      <sheetName val="2_18"/>
      <sheetName val="&lt;T-4&gt;Sop_Relleno-(Previo)"/>
      <sheetName val="&lt;T-4&gt;Sop_Relleno-(Acumulado)"/>
      <sheetName val="ajustes_de_reporte_relleno"/>
      <sheetName val="&lt;T-4&gt;Sop_Relleno-(Periodo)"/>
      <sheetName val="&lt;T-5&gt;Sop_Pedraplén"/>
      <sheetName val="2_19"/>
      <sheetName val="2_22"/>
      <sheetName val="PN-2_04"/>
      <sheetName val="&lt;T-7&gt;Sop_Perfilado&amp;Grama"/>
      <sheetName val="2_24"/>
      <sheetName val="2_36"/>
      <sheetName val="Mejoramiento_Fundación"/>
      <sheetName val="116_01"/>
      <sheetName val="116_02"/>
      <sheetName val="&lt;T-14&gt;Estabilización_Cal"/>
      <sheetName val="&lt;T-15&gt;Estabilización_Cemento"/>
      <sheetName val="PN-2_06"/>
      <sheetName val="128_01"/>
      <sheetName val="&lt;Presup&gt;Tubería_Yuca"/>
      <sheetName val="139_01"/>
      <sheetName val="&lt;Presup&gt;Tub_Haras_Nacionales"/>
      <sheetName val="184_01"/>
      <sheetName val="&lt;Presup&gt;Tubería_Mata_Gorda"/>
      <sheetName val="184_02"/>
      <sheetName val="&lt;Presup&gt;Tubería_El_Aguacate"/>
      <sheetName val="184_03"/>
      <sheetName val="&lt;Presup&gt;Tubería_La_Victoria"/>
      <sheetName val="139_02"/>
      <sheetName val="&lt;Presup&gt;Tubería_Juan_Tomás"/>
      <sheetName val="161_01"/>
      <sheetName val="&lt;Presup&gt;Tubería_Mal_Nombre"/>
      <sheetName val="PN-2_01"/>
      <sheetName val="&lt;Presup&gt;Tubería_Varios_Trabajos"/>
      <sheetName val="3_1_02"/>
      <sheetName val="3_1_03"/>
      <sheetName val="150_01"/>
      <sheetName val="150_02"/>
      <sheetName val="162_01"/>
      <sheetName val="Drenaje_Subterraneo"/>
      <sheetName val="3_3_01"/>
      <sheetName val="3_3_02"/>
      <sheetName val="Alc_Cajón"/>
      <sheetName val="100_02"/>
      <sheetName val="3_4_1_01"/>
      <sheetName val="3_4_1_02"/>
      <sheetName val="3_4_1_03"/>
      <sheetName val="3_4_1_04"/>
      <sheetName val="3_4_1_05"/>
      <sheetName val="3_4_1_06"/>
      <sheetName val="3_4_1_07"/>
      <sheetName val="3_4_1_08"/>
      <sheetName val="3_4_1_09"/>
      <sheetName val="3_4_1_10"/>
      <sheetName val="3_4_1_11"/>
      <sheetName val="3_4_1_12"/>
      <sheetName val="101_01"/>
      <sheetName val="3_4_1_16"/>
      <sheetName val="3_4_1_17"/>
      <sheetName val="Alc_Tubular"/>
      <sheetName val="3_4_2_01"/>
      <sheetName val="3_4_2_03"/>
      <sheetName val="3_4_2_04"/>
      <sheetName val="3_4_2_06"/>
      <sheetName val="3_4_2_07"/>
      <sheetName val="3_4_2_08"/>
      <sheetName val="3_4_2_09"/>
      <sheetName val="3_4_2_10"/>
      <sheetName val="3_4_2_11"/>
      <sheetName val="3_4_2_12"/>
      <sheetName val="&lt;T-6&gt;Sop_Exc_Rell_Estr_Alcant_"/>
      <sheetName val="119_01"/>
      <sheetName val="119_02"/>
      <sheetName val="119_03"/>
      <sheetName val="119_04"/>
      <sheetName val="119_05"/>
      <sheetName val="119_06"/>
      <sheetName val="119_07"/>
      <sheetName val="119_08"/>
      <sheetName val="119_09"/>
      <sheetName val="129_01"/>
      <sheetName val="&lt;T-8&gt;Sop_Acero_Alcantarillas"/>
      <sheetName val="(Puente)-Mal_Nombre"/>
      <sheetName val="4_1_1_01"/>
      <sheetName val="4_1_1_04"/>
      <sheetName val="4_1_1_06"/>
      <sheetName val="4_1_1_08"/>
      <sheetName val="104_01"/>
      <sheetName val="104_02"/>
      <sheetName val="4_1_1_9"/>
      <sheetName val="4_1_1_10"/>
      <sheetName val="4_1_1_11"/>
      <sheetName val="4_1_1_12"/>
      <sheetName val="4_1_1_14"/>
      <sheetName val="4_1_1_15"/>
      <sheetName val="4_1_1_16"/>
      <sheetName val="4_1_1_18"/>
      <sheetName val="4_1_1_21"/>
      <sheetName val="130_01"/>
      <sheetName val="4_1_1_22"/>
      <sheetName val="4_1_1_25"/>
      <sheetName val="4_1_1_26"/>
      <sheetName val="120_01"/>
      <sheetName val="104_03"/>
      <sheetName val="4_1_4_04"/>
      <sheetName val="102_01"/>
      <sheetName val="102_02"/>
      <sheetName val="102_03"/>
      <sheetName val="102_04"/>
      <sheetName val="102_05"/>
      <sheetName val="4_1_4_06"/>
      <sheetName val="4_1_4_08"/>
      <sheetName val="4_1_4_09"/>
      <sheetName val="4_1_4_11"/>
      <sheetName val="4_1_4_18"/>
      <sheetName val="4_1_4_25"/>
      <sheetName val="106_02"/>
      <sheetName val="113_01"/>
      <sheetName val="113_02"/>
      <sheetName val="113_03"/>
      <sheetName val="106_01"/>
      <sheetName val="121_01"/>
      <sheetName val="121_02"/>
      <sheetName val="131_01"/>
      <sheetName val="131_02"/>
      <sheetName val="140_01"/>
      <sheetName val="140_02"/>
      <sheetName val="145_01"/>
      <sheetName val="145_02"/>
      <sheetName val="145_03"/>
      <sheetName val="145_04"/>
      <sheetName val="145_05"/>
      <sheetName val="163_01"/>
      <sheetName val="(Puente)-Haras_Nacionales"/>
      <sheetName val="PN-4_2_2_02"/>
      <sheetName val="151_01"/>
      <sheetName val="4_2_2_02"/>
      <sheetName val="4_2_2_03"/>
      <sheetName val="4_2_2_04"/>
      <sheetName val="4_2_2_10"/>
      <sheetName val="151_02"/>
      <sheetName val="4_2_2_11"/>
      <sheetName val="4_2_2_12"/>
      <sheetName val="4_2_2_13"/>
      <sheetName val="103_01"/>
      <sheetName val="103_02"/>
      <sheetName val="103_03"/>
      <sheetName val="103_04"/>
      <sheetName val="105_01"/>
      <sheetName val="105_02"/>
      <sheetName val="105_03"/>
      <sheetName val="4_2_2_15_"/>
      <sheetName val="4_2_2_16"/>
      <sheetName val="4_2_2_17"/>
      <sheetName val="108_01"/>
      <sheetName val="108_02"/>
      <sheetName val="108_03"/>
      <sheetName val="111_01"/>
      <sheetName val="111_02"/>
      <sheetName val="111_03"/>
      <sheetName val="111_04"/>
      <sheetName val="114_01"/>
      <sheetName val="122_01"/>
      <sheetName val="141_01"/>
      <sheetName val="141_02"/>
      <sheetName val="141_03"/>
      <sheetName val="132_01"/>
      <sheetName val="132_02"/>
      <sheetName val="zapata_bordillo-haras"/>
      <sheetName val="4_1_3_04"/>
      <sheetName val="4_1_3_06"/>
      <sheetName val="4_1_3_07"/>
      <sheetName val="4_1_3_08"/>
      <sheetName val="4_1_3_09"/>
      <sheetName val="112_01"/>
      <sheetName val="112_02"/>
      <sheetName val="112_03"/>
      <sheetName val="112_04"/>
      <sheetName val="112_05"/>
      <sheetName val="112_06"/>
      <sheetName val="112_07"/>
      <sheetName val="4_1_3_01"/>
      <sheetName val="4_1_3_18"/>
      <sheetName val="4_1_3_25"/>
      <sheetName val="123_01"/>
      <sheetName val="123_02"/>
      <sheetName val="123_03"/>
      <sheetName val="133_01"/>
      <sheetName val="142_01"/>
      <sheetName val="142_02"/>
      <sheetName val="146_01"/>
      <sheetName val="146_02"/>
      <sheetName val="146_03"/>
      <sheetName val="146_04"/>
      <sheetName val="152_01"/>
      <sheetName val="152_02"/>
      <sheetName val="164_01"/>
      <sheetName val="zapata_bordillo_losa_Yuca"/>
      <sheetName val="172_01"/>
      <sheetName val="172_02"/>
      <sheetName val="172_03"/>
      <sheetName val="PN-4_1_3_01"/>
      <sheetName val="PN-4_1_3_02"/>
      <sheetName val="PN-4_1_3_03"/>
      <sheetName val="PN-4_1_3_04"/>
      <sheetName val="4_1_2_06"/>
      <sheetName val="4_1_2_07"/>
      <sheetName val="4_1_2_11"/>
      <sheetName val="4_1_2_18"/>
      <sheetName val="4_1_2_20"/>
      <sheetName val="4_1_2_08"/>
      <sheetName val="4_1_2_25"/>
      <sheetName val="134_01"/>
      <sheetName val="134_02"/>
      <sheetName val="134_03"/>
      <sheetName val="143_01"/>
      <sheetName val="147_01"/>
      <sheetName val="153_01"/>
      <sheetName val="165_01"/>
      <sheetName val="165_02"/>
      <sheetName val="165_03"/>
      <sheetName val="173_01"/>
      <sheetName val="173_02"/>
      <sheetName val="PN-4_1_2_01"/>
      <sheetName val="PN-4_1_2_03"/>
      <sheetName val="PN-4_1_2_04"/>
      <sheetName val="PN-4_1_2_05"/>
      <sheetName val="153_02"/>
      <sheetName val="153_03"/>
      <sheetName val="4_1_5_04"/>
      <sheetName val="4_1_5_06"/>
      <sheetName val="4_1_5_07"/>
      <sheetName val="4_1_5_08"/>
      <sheetName val="4_1_5_09"/>
      <sheetName val="4_1_5_11"/>
      <sheetName val="154_01"/>
      <sheetName val="154_02"/>
      <sheetName val="135_01"/>
      <sheetName val="135_02"/>
      <sheetName val="135_03"/>
      <sheetName val="135_04"/>
      <sheetName val="135_05"/>
      <sheetName val="166_01"/>
      <sheetName val="174_01"/>
      <sheetName val="174_02"/>
      <sheetName val="174_03"/>
      <sheetName val="PN-4_1_5_03"/>
      <sheetName val="PN-4_1_5_05"/>
      <sheetName val="PN-4_1_5_06"/>
      <sheetName val="PN-4_1_5_07"/>
      <sheetName val="PN-4_1_5_08"/>
      <sheetName val="PN-4_1_5_09"/>
      <sheetName val="PN-4_1_5_11"/>
      <sheetName val="PN-4_1_5_12"/>
      <sheetName val="174_04"/>
      <sheetName val="174_05"/>
      <sheetName val="174_06"/>
      <sheetName val="174_07"/>
      <sheetName val="PN-4_1_5_13"/>
      <sheetName val="4_1_6_02"/>
      <sheetName val="4_1_6_05"/>
      <sheetName val="4_1_6_07"/>
      <sheetName val="4_1_6_09"/>
      <sheetName val="4_1_6_10"/>
      <sheetName val="&lt;P_U_&gt;Estructura_Puente"/>
      <sheetName val="4_1_6_13"/>
      <sheetName val="4_1_6_17"/>
      <sheetName val="175_01"/>
      <sheetName val="175_02"/>
      <sheetName val="175_03"/>
      <sheetName val="175_04"/>
      <sheetName val="PN-4_1_6_03"/>
      <sheetName val="175_05"/>
      <sheetName val="144_01"/>
      <sheetName val="144_02"/>
      <sheetName val="144_03"/>
      <sheetName val="155_01"/>
      <sheetName val="155_02"/>
      <sheetName val="155_03"/>
      <sheetName val="PN-4_1_6_06"/>
      <sheetName val="PN-4_1_6_09@PN-4_1_6_11"/>
      <sheetName val="PN-4_1_6_14"/>
      <sheetName val="(Puente)-Juan_Tomas"/>
      <sheetName val="156_01"/>
      <sheetName val="156_02"/>
      <sheetName val="167_01"/>
      <sheetName val="176_01"/>
      <sheetName val="176_02"/>
      <sheetName val="176_03"/>
      <sheetName val="176_04"/>
      <sheetName val="176_05"/>
      <sheetName val="176_06"/>
      <sheetName val="176_07"/>
      <sheetName val="176_08"/>
      <sheetName val="176_09"/>
      <sheetName val="176_10"/>
      <sheetName val="176_11"/>
      <sheetName val="176_12"/>
      <sheetName val="PN-4_1_7_04"/>
      <sheetName val="PN-4_1_7_05"/>
      <sheetName val="PN-4_1_7_06"/>
      <sheetName val="PN-4_1_7_09"/>
      <sheetName val="PN-4_1_7_10"/>
      <sheetName val="PN-4_1_7_11"/>
      <sheetName val="PN-4_1_7_12"/>
      <sheetName val="PN-4_1_7_14"/>
      <sheetName val="PN-4_1_7_20"/>
      <sheetName val="PN-4_1_7_29"/>
      <sheetName val="4_2_1_05"/>
      <sheetName val="4_2_1_17"/>
      <sheetName val="4_2_1_10_"/>
      <sheetName val="4_2_1_11"/>
      <sheetName val="4_2_1_13"/>
      <sheetName val="115_01"/>
      <sheetName val="115_02"/>
      <sheetName val="115_03"/>
      <sheetName val="115_04"/>
      <sheetName val="115_05"/>
      <sheetName val="115_06"/>
      <sheetName val="115_07"/>
      <sheetName val="115_08"/>
      <sheetName val="124_01"/>
      <sheetName val="124_02"/>
      <sheetName val="124_03"/>
      <sheetName val="124_04"/>
      <sheetName val="124_05"/>
      <sheetName val="148_01"/>
      <sheetName val="148_02"/>
      <sheetName val="157_01"/>
      <sheetName val="157_02"/>
      <sheetName val="PN-4_2_1_03"/>
      <sheetName val="PN-4_2_1_05"/>
      <sheetName val="PN-4_2_1_08"/>
      <sheetName val="4_2_1_16"/>
      <sheetName val="4_2_1_21"/>
      <sheetName val="4_2_1_29"/>
      <sheetName val="4_2_1_30"/>
      <sheetName val="registros_punta"/>
      <sheetName val="(Distribuidor)-La_Victoria"/>
      <sheetName val="4_2_4_10"/>
      <sheetName val="4_2_4_04"/>
      <sheetName val="4_2_4_11"/>
      <sheetName val="4_2_4_15"/>
      <sheetName val="4_2_4_16"/>
      <sheetName val="4_2_4_13"/>
      <sheetName val="125_01"/>
      <sheetName val="125_02"/>
      <sheetName val="177_01"/>
      <sheetName val="177_02"/>
      <sheetName val="177_03"/>
      <sheetName val="177_04"/>
      <sheetName val="177_05"/>
      <sheetName val="177_06"/>
      <sheetName val="177_07"/>
      <sheetName val="158_01"/>
      <sheetName val="158_02"/>
      <sheetName val="158_03"/>
      <sheetName val="158_04"/>
      <sheetName val="158_05"/>
      <sheetName val="(Distribuidor)-Carre_Samaná"/>
      <sheetName val="4_2_5_01"/>
      <sheetName val="4_2_5_03"/>
      <sheetName val="4_2_5_11"/>
      <sheetName val="4_2_5_12"/>
      <sheetName val="4_2_5_13"/>
      <sheetName val="4_2_5_14"/>
      <sheetName val="178_01"/>
      <sheetName val="178_02"/>
      <sheetName val="178_03"/>
      <sheetName val="178_04"/>
      <sheetName val="178_05"/>
      <sheetName val="PN-4_2_5_04"/>
      <sheetName val="PN-4_2_5_08"/>
      <sheetName val="PN-4_2_5_12"/>
      <sheetName val="PN-4_2_5_15"/>
      <sheetName val="(Paso_Inferior)-La_Victoria"/>
      <sheetName val="4_3_2_10"/>
      <sheetName val="4_3_2_11"/>
      <sheetName val="4_3_2_12"/>
      <sheetName val="4_3_2_14"/>
      <sheetName val="4_3_2_15"/>
      <sheetName val="4_3_2_18"/>
      <sheetName val="4_3_2_21"/>
      <sheetName val="4_3_2_22"/>
      <sheetName val="(Paso_Inferior)-Mata_Mamón"/>
      <sheetName val="4_3_3_10"/>
      <sheetName val="4_3_3_11"/>
      <sheetName val="4_3_3_12"/>
      <sheetName val="4_3_3_14"/>
      <sheetName val="4_3_3_18"/>
      <sheetName val="4_3_3_21"/>
      <sheetName val="4_3_3_22"/>
      <sheetName val="(Paso_Inferior)-Yabacao"/>
      <sheetName val="136_01"/>
      <sheetName val="136_02"/>
      <sheetName val="136_03"/>
      <sheetName val="136_04"/>
      <sheetName val="149_01"/>
      <sheetName val="136_05"/>
      <sheetName val="(Puente)-Provisional_Ozama_"/>
      <sheetName val="117_01"/>
      <sheetName val="117_02"/>
      <sheetName val="117_03"/>
      <sheetName val="117_04"/>
      <sheetName val="(Paso_Inferior)_El_Aguacate"/>
      <sheetName val="(Paso_Inferior)-Los_Rojas"/>
      <sheetName val="159_01"/>
      <sheetName val="159_02"/>
      <sheetName val="159_03"/>
      <sheetName val="159_04"/>
      <sheetName val="168_01"/>
      <sheetName val="168_02"/>
      <sheetName val="168_03"/>
      <sheetName val="179_01"/>
      <sheetName val="PN-4_3_6_06"/>
      <sheetName val="(Paso_Inferior)-El_Aguacate"/>
      <sheetName val="169_01"/>
      <sheetName val="169_02"/>
      <sheetName val="Aguacate-_01"/>
      <sheetName val="169_03"/>
      <sheetName val="169_04"/>
      <sheetName val="180_01"/>
      <sheetName val="170_01"/>
      <sheetName val="170_02"/>
      <sheetName val="PN-4_3_5_03"/>
      <sheetName val="PN-4_3_5_04"/>
      <sheetName val="PN-4_3_5_05"/>
      <sheetName val="(Paso_Inferior)-Mal_Nombre"/>
      <sheetName val="170_03"/>
      <sheetName val="170_04"/>
      <sheetName val="181_01"/>
      <sheetName val="181_02"/>
      <sheetName val="117_05"/>
      <sheetName val="117_06"/>
      <sheetName val="126_01"/>
      <sheetName val="126_02"/>
      <sheetName val="137_01"/>
      <sheetName val="&lt;T-12&gt;Sop_Pedrap_Puente_Prov_"/>
      <sheetName val="PN-4_3_1_03"/>
      <sheetName val="PN-4_3_1_05"/>
      <sheetName val="PN-4_3_1_07"/>
      <sheetName val="&lt;T-9&gt;Sop_Pilotes"/>
      <sheetName val="&lt;T-10&gt;Sop_Acero_Puentes"/>
      <sheetName val="Misceláneos-Estr_"/>
      <sheetName val="182_01"/>
      <sheetName val="&lt;P_U_&gt;Acero_Refuerzo"/>
      <sheetName val="&lt;P_U_&gt;Pretensado_Cable_Acero"/>
      <sheetName val="Wick_Drains-Geopier"/>
      <sheetName val="109_01"/>
      <sheetName val="118_01"/>
      <sheetName val="118_02"/>
      <sheetName val="127_01"/>
      <sheetName val="171_01@171_03"/>
      <sheetName val="127_02"/>
      <sheetName val="127_03"/>
      <sheetName val="138_01"/>
      <sheetName val="&lt;T-13&gt;Drenes_Verticales"/>
      <sheetName val="&lt;T-16&gt;Pre-Perforación_Drenes"/>
      <sheetName val="&lt;T-17&gt;Columna_de_Grava"/>
      <sheetName val="&lt;T-18&gt;Columna_Grava_Terravanza"/>
      <sheetName val="4_4_02"/>
      <sheetName val="PN-4_4_01"/>
      <sheetName val="PN-4_4_02"/>
      <sheetName val="(5)-Estructura_de_Pavimento"/>
      <sheetName val="5_01"/>
      <sheetName val="5_02"/>
      <sheetName val="5_03@5_06"/>
      <sheetName val="5_07@5_10"/>
      <sheetName val="5_11"/>
      <sheetName val="5_12"/>
      <sheetName val="5_13"/>
      <sheetName val="5_14"/>
      <sheetName val="5_15"/>
      <sheetName val="&lt;T-2&gt;Acopio_Base_Planta_Indio"/>
      <sheetName val="&lt;P_U_&gt;Base_Estabilizada"/>
      <sheetName val="5_16@5_19"/>
      <sheetName val="160_01"/>
      <sheetName val="160_02"/>
      <sheetName val="183_01"/>
      <sheetName val="183_02"/>
      <sheetName val="PN-5_01"/>
      <sheetName val="PN-5_03"/>
      <sheetName val="PN-5_04"/>
      <sheetName val="PN-5_05"/>
      <sheetName val="&lt;T-19&gt;Sop_SubBase"/>
      <sheetName val="&lt;T-20&gt;Sop_Base"/>
      <sheetName val="&lt;T-21&gt;Sop_Asfalto"/>
      <sheetName val="6_2_01"/>
      <sheetName val="6_3_01"/>
      <sheetName val="6_3_02"/>
      <sheetName val="6_3_03"/>
      <sheetName val="6_3_04"/>
      <sheetName val="6_3_05"/>
      <sheetName val="6_3_19"/>
      <sheetName val="6_3_20"/>
      <sheetName val="6_3_21"/>
      <sheetName val="6_1_01_Contenes"/>
      <sheetName val="6_1_02_Bordillos"/>
      <sheetName val="6_1_03_Aceras_Hormigon_"/>
      <sheetName val="6_1_04Relleno_Acera"/>
      <sheetName val="Iluminacion_Vial"/>
      <sheetName val="(7)-Electrificación_e_ilum_"/>
      <sheetName val="7_01"/>
      <sheetName val="7_02"/>
      <sheetName val="107_01"/>
      <sheetName val="185_01"/>
      <sheetName val="&lt;T-11&gt;Sop_Militares"/>
      <sheetName val="(Reembolsables)-Interf_Electric"/>
      <sheetName val="186_01"/>
      <sheetName val="Pres__Interferencia_Electrica"/>
      <sheetName val="(110)-Puente_Provisional"/>
      <sheetName val="110_01"/>
      <sheetName val="x1-relleno_prueba"/>
      <sheetName val="&lt;x1&gt;Relleno_Prueba_Avenida"/>
      <sheetName val="&lt;Estatus_Proyecto&gt;"/>
      <sheetName val="EXC__QMC"/>
      <sheetName val="TRACT_MINA"/>
      <sheetName val="%_Ralenti_CF-C12_"/>
      <sheetName val="%_Ralenti_EXC_"/>
      <sheetName val="%_Ralenti_EXC__(2)"/>
      <sheetName val="REND_"/>
      <sheetName val="T__HORA"/>
      <sheetName val="Base_de_Dato"/>
      <sheetName val="Analisis_de_precios_SURFACE"/>
      <sheetName val="EyH"/>
      <sheetName val="MO"/>
      <sheetName val="BOQ desglose "/>
      <sheetName val="Análisis"/>
      <sheetName val="Ana"/>
      <sheetName val="insumo"/>
      <sheetName val="Mezcla"/>
      <sheetName val="exteriores"/>
      <sheetName val="Salarios"/>
      <sheetName val="MANT.TRANSITO"/>
      <sheetName val="analisis"/>
      <sheetName val="Cubicación"/>
      <sheetName val="analisis1"/>
      <sheetName val="INS"/>
      <sheetName val="PRE"/>
      <sheetName val="Rendimientos OM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 refreshError="1"/>
      <sheetData sheetId="625" refreshError="1"/>
      <sheetData sheetId="626" refreshError="1"/>
      <sheetData sheetId="627" refreshError="1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 refreshError="1"/>
      <sheetData sheetId="1192" refreshError="1"/>
      <sheetData sheetId="1193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illa"/>
      <sheetName val="Resumen"/>
      <sheetName val="Aulas"/>
      <sheetName val="Planta Conjunto"/>
      <sheetName val="Partidas Electricas"/>
      <sheetName val="Planta_Conjunto"/>
      <sheetName val="Partidas_Electricas"/>
      <sheetName val="Planta_Conjunto1"/>
      <sheetName val="Partidas_Electricas1"/>
      <sheetName val="Planta_Conjunto2"/>
      <sheetName val="Partidas_Electricas2"/>
      <sheetName val="Planta_Conjunto3"/>
      <sheetName val="Partidas_Electricas3"/>
      <sheetName val="Planta_Conjunto4"/>
      <sheetName val="Partidas_Electricas4"/>
      <sheetName val="Planta_Conjunto5"/>
      <sheetName val="Partidas_Electricas5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Areas Exteriores"/>
      <sheetName val="Bloque #1-1er. Nivel"/>
      <sheetName val="Bloque #1-2do. Nivel"/>
      <sheetName val="Bloque #1-3er. Nivel"/>
      <sheetName val="Bloque #1-6to. Nivel"/>
      <sheetName val="Analisis Renglones"/>
      <sheetName val="Componentes - Materiales"/>
    </sheetNames>
    <sheetDataSet>
      <sheetData sheetId="0">
        <row r="3">
          <cell r="F3" t="str">
            <v>XXX.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3">
          <cell r="D13">
            <v>635</v>
          </cell>
        </row>
        <row r="17">
          <cell r="D17">
            <v>635</v>
          </cell>
        </row>
        <row r="18">
          <cell r="D18">
            <v>850</v>
          </cell>
        </row>
        <row r="23">
          <cell r="D23">
            <v>1572.35</v>
          </cell>
        </row>
        <row r="27">
          <cell r="D27">
            <v>1572.35</v>
          </cell>
        </row>
        <row r="36">
          <cell r="D36">
            <v>30</v>
          </cell>
        </row>
        <row r="41">
          <cell r="D41">
            <v>45.2</v>
          </cell>
        </row>
        <row r="56">
          <cell r="D56">
            <v>3627.5</v>
          </cell>
        </row>
        <row r="66">
          <cell r="D66">
            <v>140</v>
          </cell>
        </row>
        <row r="67">
          <cell r="D67">
            <v>647</v>
          </cell>
        </row>
        <row r="68">
          <cell r="D68">
            <v>375</v>
          </cell>
        </row>
        <row r="69">
          <cell r="D69">
            <v>895.05</v>
          </cell>
        </row>
        <row r="71">
          <cell r="D71">
            <v>75.400000000000006</v>
          </cell>
        </row>
        <row r="74">
          <cell r="D74">
            <v>20.399999999999999</v>
          </cell>
        </row>
        <row r="75">
          <cell r="D75">
            <v>22.9</v>
          </cell>
        </row>
        <row r="76">
          <cell r="D76">
            <v>27.4</v>
          </cell>
        </row>
        <row r="88">
          <cell r="D88">
            <v>52.98</v>
          </cell>
        </row>
        <row r="89">
          <cell r="D89">
            <v>1207</v>
          </cell>
        </row>
        <row r="90">
          <cell r="D90">
            <v>1915</v>
          </cell>
        </row>
        <row r="96">
          <cell r="D96">
            <v>20</v>
          </cell>
        </row>
        <row r="98">
          <cell r="D98">
            <v>112.5</v>
          </cell>
        </row>
        <row r="126">
          <cell r="D126">
            <v>16.850000000000001</v>
          </cell>
        </row>
        <row r="127">
          <cell r="D127">
            <v>25</v>
          </cell>
        </row>
        <row r="133">
          <cell r="D133">
            <v>232</v>
          </cell>
        </row>
        <row r="134">
          <cell r="D134">
            <v>533</v>
          </cell>
        </row>
        <row r="142">
          <cell r="D142">
            <v>28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 STO DGO"/>
      <sheetName val="PRES. BOCA NUEVA"/>
      <sheetName val="CONTRARO SEÑALIZACIONES"/>
      <sheetName val="Senalizacion"/>
      <sheetName val="A"/>
      <sheetName val="ANALISIS_STO_DGO"/>
      <sheetName val="PRES__BOCA_NUEVA"/>
      <sheetName val="CONTRARO_SEÑALIZACIONES"/>
      <sheetName val="ANALISIS_STO_DGO1"/>
      <sheetName val="PRES__BOCA_NUEVA1"/>
      <sheetName val="CONTRARO_SEÑALIZACIONES1"/>
      <sheetName val="Presup"/>
      <sheetName val="EDIFICIO COUNTERS"/>
      <sheetName val="LISTADO INSUMOS DEL 2000"/>
      <sheetName val="Presup."/>
      <sheetName val="Resumen Precio Equipos"/>
      <sheetName val="O.M. y Salarios"/>
      <sheetName val="Materiales"/>
      <sheetName val="PRESUP. HOSPIT. VERON"/>
      <sheetName val="Insumos"/>
      <sheetName val="Análisis de Precios"/>
      <sheetName val="Resumen"/>
      <sheetName val="Planilla &lt;ENM#5&gt;"/>
      <sheetName val="Resumen Reducciones"/>
      <sheetName val="Planilla..."/>
      <sheetName val="Planilla"/>
      <sheetName val="Amortización"/>
      <sheetName val="Estudios y Diseños"/>
      <sheetName val="&lt;T-0&gt;Sop.Estudios.y.Diseños"/>
      <sheetName val="Otros Indirectos"/>
      <sheetName val="(1)-Trab.Gen"/>
      <sheetName val="1.01"/>
      <sheetName val="1.02"/>
      <sheetName val="1.03"/>
      <sheetName val="1.04"/>
      <sheetName val="1.05"/>
      <sheetName val="(2)-Mov.Tierra"/>
      <sheetName val="2.01"/>
      <sheetName val="2.02"/>
      <sheetName val="2.03"/>
      <sheetName val="&lt;T-1&gt;Sop.Alambradas"/>
      <sheetName val="100.01"/>
      <sheetName val="2.06"/>
      <sheetName val="2.07"/>
      <sheetName val="2.09"/>
      <sheetName val="&lt;T-3&gt;Sop.Exc.Inservible.&amp;.NClas"/>
      <sheetName val="2.10"/>
      <sheetName val="2.11"/>
      <sheetName val="2.12@2.14-116.03"/>
      <sheetName val="Rutas.Acarreo"/>
      <sheetName val="2.15"/>
      <sheetName val="2.16"/>
      <sheetName val="2.17"/>
      <sheetName val="2.18"/>
      <sheetName val="&lt;T-4&gt;Sop.Relleno-(Previo)"/>
      <sheetName val="&lt;T-4&gt;Sop.Relleno-(Acumulado)"/>
      <sheetName val="ajustes de reporte relleno"/>
      <sheetName val="&lt;T-4&gt;Sop.Relleno-(Periodo)"/>
      <sheetName val="&lt;T-5&gt;Sop.Pedraplén"/>
      <sheetName val="2.19"/>
      <sheetName val="2.22"/>
      <sheetName val="PN-2.04"/>
      <sheetName val="&lt;T-7&gt;Sop.Perfilado&amp;Grama"/>
      <sheetName val="2.24"/>
      <sheetName val="2.36"/>
      <sheetName val="Mejoramiento Fundación"/>
      <sheetName val="116.01"/>
      <sheetName val="116.02"/>
      <sheetName val="&lt;T-14&gt;Estabilización.Cal"/>
      <sheetName val="&lt;T-15&gt;Estabilización.Cemento"/>
      <sheetName val="PN-2.06"/>
      <sheetName val="Interferencias-Tuberías"/>
      <sheetName val="128.01"/>
      <sheetName val="&lt;Presup&gt;Tubería.Yuca"/>
      <sheetName val="139.01"/>
      <sheetName val="&lt;Presup&gt;Tub.Haras.Nacionales"/>
      <sheetName val="184.01"/>
      <sheetName val="&lt;Presup&gt;Tubería.Mata.Gorda"/>
      <sheetName val="184.02"/>
      <sheetName val="&lt;Presup&gt;Tubería.El.Aguacate"/>
      <sheetName val="184.03"/>
      <sheetName val="&lt;Presup&gt;Tubería.La.Victoria"/>
      <sheetName val="139.02"/>
      <sheetName val="&lt;Presup&gt;Tubería.Juan.Tomás"/>
      <sheetName val="161.01"/>
      <sheetName val="&lt;Presup&gt;Tubería.Mal.Nombre"/>
      <sheetName val="PN-2.01"/>
      <sheetName val="&lt;Presup&gt;Tubería.Varios.Trabajos"/>
      <sheetName val="(3)-Drenaje"/>
      <sheetName val="Cunetas"/>
      <sheetName val="3.1.02"/>
      <sheetName val="3.1.03"/>
      <sheetName val="150.01"/>
      <sheetName val="150.02"/>
      <sheetName val="162.01"/>
      <sheetName val="Drenaje Subterraneo"/>
      <sheetName val="3.3.01"/>
      <sheetName val="3.3.02"/>
      <sheetName val="Alc.Cajón"/>
      <sheetName val="100.02"/>
      <sheetName val="3.4.1.01"/>
      <sheetName val="3.4.1.02"/>
      <sheetName val="3.4.1.03"/>
      <sheetName val="3.4.1.04"/>
      <sheetName val="3.4.1.05"/>
      <sheetName val="3.4.1.06"/>
      <sheetName val="3.4.1.07"/>
      <sheetName val="3.4.1.08"/>
      <sheetName val="3.4.1.09"/>
      <sheetName val="3.4.1.10"/>
      <sheetName val="3.4.1.11"/>
      <sheetName val="3.4.1.12"/>
      <sheetName val="101.01"/>
      <sheetName val="3.4.1.16"/>
      <sheetName val="3.4.1.17"/>
      <sheetName val="Alc.Tubular"/>
      <sheetName val="3.4.2.01"/>
      <sheetName val="3.4.2.03"/>
      <sheetName val="3.4.2.04"/>
      <sheetName val="3.4.2.06"/>
      <sheetName val="3.4.2.07"/>
      <sheetName val="3.4.2.08"/>
      <sheetName val="3.4.2.09"/>
      <sheetName val="3.4.2.10"/>
      <sheetName val="3.4.2.11"/>
      <sheetName val="3.4.2.12"/>
      <sheetName val="&lt;T-6&gt;Sop.Exc.Rell.Estr.Alcant."/>
      <sheetName val="Colectores"/>
      <sheetName val="119.01"/>
      <sheetName val="119.02"/>
      <sheetName val="119.03"/>
      <sheetName val="119.04"/>
      <sheetName val="119.05"/>
      <sheetName val="119.06"/>
      <sheetName val="119.07"/>
      <sheetName val="119.08"/>
      <sheetName val="119.09"/>
      <sheetName val="129.01"/>
      <sheetName val="&lt;T-8&gt;Sop.Acero.Alcantarillas"/>
      <sheetName val="(4)-Estructuras"/>
      <sheetName val="(Puente)-Mal Nombre"/>
      <sheetName val="4.1.1.01"/>
      <sheetName val="4.1.1.04"/>
      <sheetName val="4.1.1.06"/>
      <sheetName val="4.1.1.08"/>
      <sheetName val="104.01"/>
      <sheetName val="104.02"/>
      <sheetName val="4.1.1.9"/>
      <sheetName val="4.1.1.10"/>
      <sheetName val="4.1.1.11"/>
      <sheetName val="4.1.1.12"/>
      <sheetName val="4.1.1.14"/>
      <sheetName val="4.1.1.15"/>
      <sheetName val="4.1.1.16"/>
      <sheetName val="4.1.1.18"/>
      <sheetName val="4.1.1.21"/>
      <sheetName val="130.01"/>
      <sheetName val="4.1.1.22"/>
      <sheetName val="4.1.1.25"/>
      <sheetName val="4.1.1.26"/>
      <sheetName val="120.01"/>
      <sheetName val="104.03"/>
      <sheetName val="4.1.4.04"/>
      <sheetName val="102.01"/>
      <sheetName val="102.02"/>
      <sheetName val="102.03"/>
      <sheetName val="102.04"/>
      <sheetName val="102.05"/>
      <sheetName val="4.1.4.06"/>
      <sheetName val="4.1.4.08"/>
      <sheetName val="4.1.4.09"/>
      <sheetName val="4.1.4.11"/>
      <sheetName val="4.1.4.18"/>
      <sheetName val="(Puente)-Dajao"/>
      <sheetName val="4.1.4.25"/>
      <sheetName val="106.02"/>
      <sheetName val="113.01"/>
      <sheetName val="113.02"/>
      <sheetName val="113.03"/>
      <sheetName val="106.01"/>
      <sheetName val="121.01"/>
      <sheetName val="121.02"/>
      <sheetName val="131.01"/>
      <sheetName val="131.02"/>
      <sheetName val="140.01"/>
      <sheetName val="140.02"/>
      <sheetName val="145.01"/>
      <sheetName val="145.02"/>
      <sheetName val="145.03"/>
      <sheetName val="145.04"/>
      <sheetName val="145.05"/>
      <sheetName val="163.01"/>
      <sheetName val="(Puente)-Haras Nacionales"/>
      <sheetName val="PN-4.2.2.02"/>
      <sheetName val="151.01"/>
      <sheetName val="4.2.2.02"/>
      <sheetName val="4.2.2.03"/>
      <sheetName val="4.2.2.04"/>
      <sheetName val="4.2.2.10"/>
      <sheetName val="151.02"/>
      <sheetName val="4.2.2.11"/>
      <sheetName val="4.2.2.12"/>
      <sheetName val="4.2.2.13"/>
      <sheetName val="103.01"/>
      <sheetName val="103.02"/>
      <sheetName val="103.03"/>
      <sheetName val="103.04"/>
      <sheetName val="105.01"/>
      <sheetName val="105.02"/>
      <sheetName val="105.03"/>
      <sheetName val="4.2.2.15 "/>
      <sheetName val="4.2.2.16"/>
      <sheetName val="4.2.2.17"/>
      <sheetName val="108.01"/>
      <sheetName val="108.02"/>
      <sheetName val="108.03"/>
      <sheetName val="111.01"/>
      <sheetName val="111.02"/>
      <sheetName val="111.03"/>
      <sheetName val="111.04"/>
      <sheetName val="114.01"/>
      <sheetName val="122.01"/>
      <sheetName val="141.01"/>
      <sheetName val="141.02"/>
      <sheetName val="141.03"/>
      <sheetName val="132.01"/>
      <sheetName val="132.02"/>
      <sheetName val="zapata bordillo-haras"/>
      <sheetName val="(Puente)-Yuca"/>
      <sheetName val="4.1.3.04"/>
      <sheetName val="4.1.3.06"/>
      <sheetName val="4.1.3.07"/>
      <sheetName val="4.1.3.08"/>
      <sheetName val="4.1.3.09"/>
      <sheetName val="112.01"/>
      <sheetName val="112.02"/>
      <sheetName val="112.03"/>
      <sheetName val="112.04"/>
      <sheetName val="112.05"/>
      <sheetName val="112.06"/>
      <sheetName val="112.07"/>
      <sheetName val="4.1.3.01"/>
      <sheetName val="4.1.3.18"/>
      <sheetName val="4.1.3.25"/>
      <sheetName val="123.01"/>
      <sheetName val="123.02"/>
      <sheetName val="123.03"/>
      <sheetName val="133.01"/>
      <sheetName val="142.01"/>
      <sheetName val="142.02"/>
      <sheetName val="146.01"/>
      <sheetName val="146.02"/>
      <sheetName val="146.03"/>
      <sheetName val="146.04"/>
      <sheetName val="152.01"/>
      <sheetName val="152.02"/>
      <sheetName val="164.01"/>
      <sheetName val="zapata.bordillo.losa.Yuca"/>
      <sheetName val="172.01"/>
      <sheetName val="172.02"/>
      <sheetName val="172.03"/>
      <sheetName val="PN-4.1.3.01"/>
      <sheetName val="PN-4.1.3.02"/>
      <sheetName val="PN-4.1.3.03"/>
      <sheetName val="PN-4.1.3.04"/>
      <sheetName val="(Puente)-Cabón"/>
      <sheetName val="4.1.2.06"/>
      <sheetName val="4.1.2.07"/>
      <sheetName val="4.1.2.11"/>
      <sheetName val="4.1.2.18"/>
      <sheetName val="4.1.2.20"/>
      <sheetName val="4.1.2.08"/>
      <sheetName val="4.1.2.25"/>
      <sheetName val="134.01"/>
      <sheetName val="134.02"/>
      <sheetName val="134.03"/>
      <sheetName val="143.01"/>
      <sheetName val="147.01"/>
      <sheetName val="153.01"/>
      <sheetName val="165.01"/>
      <sheetName val="165.02"/>
      <sheetName val="165.03"/>
      <sheetName val="173.01"/>
      <sheetName val="173.02"/>
      <sheetName val="PN-4.1.2.01"/>
      <sheetName val="PN-4.1.2.03"/>
      <sheetName val="PN-4.1.2.04"/>
      <sheetName val="PN-4.1.2.05"/>
      <sheetName val="153.02"/>
      <sheetName val="153.03"/>
      <sheetName val="(Puente)-Tossa"/>
      <sheetName val="4.1.5.04"/>
      <sheetName val="4.1.5.06"/>
      <sheetName val="4.1.5.07"/>
      <sheetName val="4.1.5.08"/>
      <sheetName val="4.1.5.09"/>
      <sheetName val="4.1.5.11"/>
      <sheetName val="154.01"/>
      <sheetName val="154.02"/>
      <sheetName val="135.01"/>
      <sheetName val="135.02"/>
      <sheetName val="135.03"/>
      <sheetName val="135.04"/>
      <sheetName val="135.05"/>
      <sheetName val="166.01"/>
      <sheetName val="174.01"/>
      <sheetName val="174.02"/>
      <sheetName val="174.03"/>
      <sheetName val="PN-4.1.5.03"/>
      <sheetName val="PN-4.1.5.05"/>
      <sheetName val="PN-4.1.5.06"/>
      <sheetName val="PN-4.1.5.07"/>
      <sheetName val="PN-4.1.5.08"/>
      <sheetName val="PN-4.1.5.09"/>
      <sheetName val="PN-4.1.5.11"/>
      <sheetName val="PN-4.1.5.12"/>
      <sheetName val="174.04"/>
      <sheetName val="174.05"/>
      <sheetName val="174.06"/>
      <sheetName val="174.07"/>
      <sheetName val="PN-4.1.5.13"/>
      <sheetName val="(Puente)-Ozama"/>
      <sheetName val="4.1.6.02"/>
      <sheetName val="4.1.6.05"/>
      <sheetName val="4.1.6.07"/>
      <sheetName val="4.1.6.09"/>
      <sheetName val="4.1.6.10"/>
      <sheetName val="&lt;P.U.&gt;Estructura.Puente"/>
      <sheetName val="4.1.6.13"/>
      <sheetName val="4.1.6.17"/>
      <sheetName val="175.01"/>
      <sheetName val="175.02"/>
      <sheetName val="175.03"/>
      <sheetName val="175.04"/>
      <sheetName val="PN-4.1.6.03"/>
      <sheetName val="175.05"/>
      <sheetName val="144.01"/>
      <sheetName val="144.02"/>
      <sheetName val="144.03"/>
      <sheetName val="155.01"/>
      <sheetName val="155.02"/>
      <sheetName val="155.03"/>
      <sheetName val="PN-4.1.6.06"/>
      <sheetName val="PN-4.1.6.09@PN-4.1.6.11"/>
      <sheetName val="PN-4.1.6.14"/>
      <sheetName val="(Puente)-Juan Tomas"/>
      <sheetName val="156.01"/>
      <sheetName val="156.02"/>
      <sheetName val="167.01"/>
      <sheetName val="176.01"/>
      <sheetName val="176.02"/>
      <sheetName val="176.03"/>
      <sheetName val="176.04"/>
      <sheetName val="176.05"/>
      <sheetName val="176.06"/>
      <sheetName val="176.07"/>
      <sheetName val="176.08"/>
      <sheetName val="176.09"/>
      <sheetName val="176.10"/>
      <sheetName val="176.11"/>
      <sheetName val="176.12"/>
      <sheetName val="PN-4.1.7.04"/>
      <sheetName val="PN-4.1.7.05"/>
      <sheetName val="PN-4.1.7.06"/>
      <sheetName val="PN-4.1.7.09"/>
      <sheetName val="PN-4.1.7.10"/>
      <sheetName val="PN-4.1.7.11"/>
      <sheetName val="PN-4.1.7.12"/>
      <sheetName val="PN-4.1.7.14"/>
      <sheetName val="PN-4.1.7.20"/>
      <sheetName val="PN-4.1.7.29"/>
      <sheetName val="(Distribuidor)-Punta-Yamasá"/>
      <sheetName val="4.2.1.05"/>
      <sheetName val="4.2.1.17"/>
      <sheetName val="4.2.1.10 "/>
      <sheetName val="4.2.1.11"/>
      <sheetName val="4.2.1.13"/>
      <sheetName val="115.01"/>
      <sheetName val="115.02"/>
      <sheetName val="115.03"/>
      <sheetName val="115.04"/>
      <sheetName val="115.05"/>
      <sheetName val="115.06"/>
      <sheetName val="115.07"/>
      <sheetName val="115.08"/>
      <sheetName val="124.01"/>
      <sheetName val="124.02"/>
      <sheetName val="124.03"/>
      <sheetName val="124.04"/>
      <sheetName val="124.05"/>
      <sheetName val="148.01"/>
      <sheetName val="148.02"/>
      <sheetName val="157.01"/>
      <sheetName val="157.02"/>
      <sheetName val="PN-4.2.1.03"/>
      <sheetName val="PN-4.2.1.05"/>
      <sheetName val="PN-4.2.1.08"/>
      <sheetName val="4.2.1.16"/>
      <sheetName val="4.2.1.21"/>
      <sheetName val="4.2.1.29"/>
      <sheetName val="4.2.1.30"/>
      <sheetName val="registros punta"/>
      <sheetName val="(Distribuidor)-La Victoria"/>
      <sheetName val="4.2.4.10"/>
      <sheetName val="4.2.4.04"/>
      <sheetName val="4.2.4.11"/>
      <sheetName val="4.2.4.15"/>
      <sheetName val="4.2.4.16"/>
      <sheetName val="4.2.4.13"/>
      <sheetName val="125.01"/>
      <sheetName val="125.02"/>
      <sheetName val="177.01"/>
      <sheetName val="177.02"/>
      <sheetName val="177.03"/>
      <sheetName val="177.04"/>
      <sheetName val="177.05"/>
      <sheetName val="177.06"/>
      <sheetName val="177.07"/>
      <sheetName val="158.01"/>
      <sheetName val="158.02"/>
      <sheetName val="158.03"/>
      <sheetName val="158.04"/>
      <sheetName val="158.05"/>
      <sheetName val="(Distribuidor)-Carre.Samaná"/>
      <sheetName val="4.2.5.01"/>
      <sheetName val="4.2.5.03"/>
      <sheetName val="4.2.5.11"/>
      <sheetName val="4.2.5.12"/>
      <sheetName val="4.2.5.13"/>
      <sheetName val="4.2.5.14"/>
      <sheetName val="178.01"/>
      <sheetName val="178.02"/>
      <sheetName val="178.03"/>
      <sheetName val="178.04"/>
      <sheetName val="178.05"/>
      <sheetName val="PN-4.2.5.04"/>
      <sheetName val="PN-4.2.5.08"/>
      <sheetName val="PN-4.2.5.12"/>
      <sheetName val="PN-4.2.5.15"/>
      <sheetName val="(Paso Inferior)-La Victoria"/>
      <sheetName val="4.3.2.10"/>
      <sheetName val="4.3.2.11"/>
      <sheetName val="4.3.2.12"/>
      <sheetName val="4.3.2.14"/>
      <sheetName val="4.3.2.15"/>
      <sheetName val="4.3.2.18"/>
      <sheetName val="4.3.2.21"/>
      <sheetName val="4.3.2.22"/>
      <sheetName val="(Paso Inferior)-Mata Mamón"/>
      <sheetName val="4.3.3.10"/>
      <sheetName val="4.3.3.11"/>
      <sheetName val="4.3.3.12"/>
      <sheetName val="4.3.3.14"/>
      <sheetName val="4.3.3.18"/>
      <sheetName val="4.3.3.21"/>
      <sheetName val="4.3.3.22"/>
      <sheetName val="(Paso Inferior)-Yabacao"/>
      <sheetName val="136.01"/>
      <sheetName val="136.02"/>
      <sheetName val="136.03"/>
      <sheetName val="136.04"/>
      <sheetName val="149.01"/>
      <sheetName val="136.05"/>
      <sheetName val="(Puente)-Provisional Ozama "/>
      <sheetName val="117.01"/>
      <sheetName val="117.02"/>
      <sheetName val="117.03"/>
      <sheetName val="117.04"/>
      <sheetName val="(Paso Inferior) El Aguacate"/>
      <sheetName val="(Paso Inferior)-Los Rojas"/>
      <sheetName val="159.01"/>
      <sheetName val="159.02"/>
      <sheetName val="159.03"/>
      <sheetName val="159.04"/>
      <sheetName val="168.01"/>
      <sheetName val="168.02"/>
      <sheetName val="168.03"/>
      <sheetName val="179.01"/>
      <sheetName val="PN-4.3.6.06"/>
      <sheetName val="(Paso Inferior)-El Aguacate"/>
      <sheetName val="169.01"/>
      <sheetName val="169.02"/>
      <sheetName val="Aguacate-.01"/>
      <sheetName val="169.03"/>
      <sheetName val="169.04"/>
      <sheetName val="180.01"/>
      <sheetName val="170.01"/>
      <sheetName val="170.02"/>
      <sheetName val="PN-4.3.5.03"/>
      <sheetName val="PN-4.3.5.04"/>
      <sheetName val="PN-4.3.5.05"/>
      <sheetName val="(Paso Inferior)-Mal Nombre"/>
      <sheetName val="170.03"/>
      <sheetName val="170.04"/>
      <sheetName val="181.01"/>
      <sheetName val="181.02"/>
      <sheetName val="117.05"/>
      <sheetName val="117.06"/>
      <sheetName val="126.01"/>
      <sheetName val="126.02"/>
      <sheetName val="137.01"/>
      <sheetName val="&lt;T-12&gt;Sop.Pedrap.Puente.Prov."/>
      <sheetName val="PN-4.3.1.03"/>
      <sheetName val="PN-4.3.1.05"/>
      <sheetName val="PN-4.3.1.07"/>
      <sheetName val="&lt;T-9&gt;Sop.Pilotes"/>
      <sheetName val="&lt;T-10&gt;Sop.Acero.Puentes"/>
      <sheetName val="Misceláneos-Estr."/>
      <sheetName val="182.01"/>
      <sheetName val="&lt;P.U.&gt;Acero.Refuerzo"/>
      <sheetName val="&lt;P.U.&gt;Pretensado.Cable.Acero"/>
      <sheetName val="Wick.Drains-Geopier"/>
      <sheetName val="109.01"/>
      <sheetName val="118.01"/>
      <sheetName val="118.02"/>
      <sheetName val="127.01"/>
      <sheetName val="171.01@171.03"/>
      <sheetName val="127.02"/>
      <sheetName val="127.03"/>
      <sheetName val="138.01"/>
      <sheetName val="&lt;T-13&gt;Drenes.Verticales"/>
      <sheetName val="&lt;T-16&gt;Pre-Perforación.Drenes"/>
      <sheetName val="&lt;T-17&gt;Columna.de.Grava"/>
      <sheetName val="&lt;T-18&gt;Columna.Grava.Terravanza"/>
      <sheetName val="Peaje"/>
      <sheetName val="4.4.02"/>
      <sheetName val="PN-4.4.01"/>
      <sheetName val="PN-4.4.02"/>
      <sheetName val="(5)-Estructura.de.Pavimento"/>
      <sheetName val="5.01"/>
      <sheetName val="5.02"/>
      <sheetName val="5.03@5.06"/>
      <sheetName val="5.07@5.10"/>
      <sheetName val="5.11"/>
      <sheetName val="5.12"/>
      <sheetName val="5.13"/>
      <sheetName val="5.14"/>
      <sheetName val="5.15"/>
      <sheetName val="&lt;T-2&gt;Acopio.Base.Planta.Indio"/>
      <sheetName val="&lt;P.U.&gt;Base.Estabilizada"/>
      <sheetName val="5.16@5.19"/>
      <sheetName val="160.01"/>
      <sheetName val="160.02"/>
      <sheetName val="183.01"/>
      <sheetName val="183.02"/>
      <sheetName val="PN-5.01"/>
      <sheetName val="PN-5.03"/>
      <sheetName val="PN-5.04"/>
      <sheetName val="PN-5.05"/>
      <sheetName val="&lt;T-19&gt;Sop.SubBase"/>
      <sheetName val="&lt;T-20&gt;Sop.Base"/>
      <sheetName val="&lt;T-21&gt;Sop.Asfalto"/>
      <sheetName val="(6)-Terminaciones"/>
      <sheetName val="6.2.01"/>
      <sheetName val="6.3.01"/>
      <sheetName val="6.3.02"/>
      <sheetName val="6.3.03"/>
      <sheetName val="6.3.04"/>
      <sheetName val="6.3.05"/>
      <sheetName val="6.3.19"/>
      <sheetName val="6.3.20"/>
      <sheetName val="6.3.21"/>
      <sheetName val="6.1.01 Contenes"/>
      <sheetName val="6.1.02 Bordillos"/>
      <sheetName val="6.1.03 Aceras Hormigon "/>
      <sheetName val="6.1.04Relleno Acera"/>
      <sheetName val="Paisajismo"/>
      <sheetName val="Iluminacion Vial"/>
      <sheetName val="(7)-Electrificación e ilum."/>
      <sheetName val="7.01"/>
      <sheetName val="7.02"/>
      <sheetName val="(Reembolsables)-Militares"/>
      <sheetName val="107.01"/>
      <sheetName val="185.01"/>
      <sheetName val="&lt;T-11&gt;Sop.Militares"/>
      <sheetName val="(Reembolsables)-Interf.Electric"/>
      <sheetName val="186.01"/>
      <sheetName val="Pres. Interferencia Electrica"/>
      <sheetName val="(110)-Puente.Provisional"/>
      <sheetName val="110.01"/>
      <sheetName val="x1-relleno prueba"/>
      <sheetName val="&lt;x1&gt;Relleno.Prueba.Avenida"/>
      <sheetName val="&lt;Estatus Proyecto&gt;"/>
      <sheetName val="ANALISIS_STO_DGO2"/>
      <sheetName val="PRES__BOCA_NUEVA2"/>
      <sheetName val="CONTRARO_SEÑALIZACIONES2"/>
      <sheetName val="EDIFICIO_COUNTERS"/>
      <sheetName val="LISTADO_INSUMOS_DEL_2000"/>
      <sheetName val="Presup_"/>
      <sheetName val="ANALISIS_STO_DGO3"/>
      <sheetName val="PRES__BOCA_NUEVA3"/>
      <sheetName val="CONTRARO_SEÑALIZACIONES3"/>
      <sheetName val="EDIFICIO_COUNTERS1"/>
      <sheetName val="LISTADO_INSUMOS_DEL_20001"/>
      <sheetName val="Presup_1"/>
      <sheetName val="TC-C27"/>
      <sheetName val="EX-V28"/>
      <sheetName val="RV-C13"/>
      <sheetName val="RV-C28"/>
      <sheetName val="EXC. QMC"/>
      <sheetName val="RV-H27"/>
      <sheetName val="EX-C36"/>
      <sheetName val="CF-C12"/>
      <sheetName val="EX-C37"/>
      <sheetName val="EX-C20"/>
      <sheetName val="EX-C24"/>
      <sheetName val="TRACT.MINA"/>
      <sheetName val="EX-C38"/>
      <sheetName val="EX-C27"/>
      <sheetName val="EX-C42"/>
      <sheetName val="% Ralenti CF-C12."/>
      <sheetName val="% Ralenti EXC."/>
      <sheetName val="% Ralenti EXC. (2)"/>
      <sheetName val="REND."/>
      <sheetName val="Produccion"/>
      <sheetName val="trac"/>
      <sheetName val="T. HORA"/>
      <sheetName val="Base de Dato"/>
      <sheetName val="Precio"/>
      <sheetName val="Análisis_de_Precios"/>
      <sheetName val="Resumen_Precio_Equipos"/>
      <sheetName val="O_M__y_Salarios"/>
      <sheetName val="Analisis de precios SURFACE"/>
      <sheetName val="Sheet1"/>
      <sheetName val="Sheet2"/>
      <sheetName val="Sheet3"/>
      <sheetName val="Los Ángeles (Fase II)"/>
      <sheetName val="MANO DE OBRA"/>
      <sheetName val="ANALISIS_STO_DGO4"/>
      <sheetName val="PRES__BOCA_NUEVA4"/>
      <sheetName val="CONTRARO_SEÑALIZACIONES4"/>
      <sheetName val="EDIFICIO_COUNTERS2"/>
      <sheetName val="Presup_2"/>
      <sheetName val="LISTADO_INSUMOS_DEL_20002"/>
      <sheetName val="Análisis_de_Precios1"/>
      <sheetName val="Resumen_Precio_Equipos1"/>
      <sheetName val="O_M__y_Salarios1"/>
      <sheetName val="PRESUP__HOSPIT__VERON"/>
      <sheetName val="Planilla_&lt;ENM#5&gt;"/>
      <sheetName val="Resumen_Reducciones"/>
      <sheetName val="Planilla___"/>
      <sheetName val="Estudios_y_Diseños"/>
      <sheetName val="&lt;T-0&gt;Sop_Estudios_y_Diseños"/>
      <sheetName val="Otros_Indirectos"/>
      <sheetName val="(1)-Trab_Gen"/>
      <sheetName val="1_01"/>
      <sheetName val="1_02"/>
      <sheetName val="1_03"/>
      <sheetName val="1_04"/>
      <sheetName val="1_05"/>
      <sheetName val="(2)-Mov_Tierra"/>
      <sheetName val="2_01"/>
      <sheetName val="2_02"/>
      <sheetName val="2_03"/>
      <sheetName val="&lt;T-1&gt;Sop_Alambradas"/>
      <sheetName val="100_01"/>
      <sheetName val="2_06"/>
      <sheetName val="2_07"/>
      <sheetName val="2_09"/>
      <sheetName val="&lt;T-3&gt;Sop_Exc_Inservible_&amp;_NClas"/>
      <sheetName val="2_10"/>
      <sheetName val="2_11"/>
      <sheetName val="2_12@2_14-116_03"/>
      <sheetName val="Rutas_Acarreo"/>
      <sheetName val="2_15"/>
      <sheetName val="2_16"/>
      <sheetName val="2_17"/>
      <sheetName val="2_18"/>
      <sheetName val="&lt;T-4&gt;Sop_Relleno-(Previo)"/>
      <sheetName val="&lt;T-4&gt;Sop_Relleno-(Acumulado)"/>
      <sheetName val="ajustes_de_reporte_relleno"/>
      <sheetName val="&lt;T-4&gt;Sop_Relleno-(Periodo)"/>
      <sheetName val="&lt;T-5&gt;Sop_Pedraplén"/>
      <sheetName val="2_19"/>
      <sheetName val="2_22"/>
      <sheetName val="PN-2_04"/>
      <sheetName val="&lt;T-7&gt;Sop_Perfilado&amp;Grama"/>
      <sheetName val="2_24"/>
      <sheetName val="2_36"/>
      <sheetName val="Mejoramiento_Fundación"/>
      <sheetName val="116_01"/>
      <sheetName val="116_02"/>
      <sheetName val="&lt;T-14&gt;Estabilización_Cal"/>
      <sheetName val="&lt;T-15&gt;Estabilización_Cemento"/>
      <sheetName val="PN-2_06"/>
      <sheetName val="128_01"/>
      <sheetName val="&lt;Presup&gt;Tubería_Yuca"/>
      <sheetName val="139_01"/>
      <sheetName val="&lt;Presup&gt;Tub_Haras_Nacionales"/>
      <sheetName val="184_01"/>
      <sheetName val="&lt;Presup&gt;Tubería_Mata_Gorda"/>
      <sheetName val="184_02"/>
      <sheetName val="&lt;Presup&gt;Tubería_El_Aguacate"/>
      <sheetName val="184_03"/>
      <sheetName val="&lt;Presup&gt;Tubería_La_Victoria"/>
      <sheetName val="139_02"/>
      <sheetName val="&lt;Presup&gt;Tubería_Juan_Tomás"/>
      <sheetName val="161_01"/>
      <sheetName val="&lt;Presup&gt;Tubería_Mal_Nombre"/>
      <sheetName val="PN-2_01"/>
      <sheetName val="&lt;Presup&gt;Tubería_Varios_Trabajos"/>
      <sheetName val="3_1_02"/>
      <sheetName val="3_1_03"/>
      <sheetName val="150_01"/>
      <sheetName val="150_02"/>
      <sheetName val="162_01"/>
      <sheetName val="Drenaje_Subterraneo"/>
      <sheetName val="3_3_01"/>
      <sheetName val="3_3_02"/>
      <sheetName val="Alc_Cajón"/>
      <sheetName val="100_02"/>
      <sheetName val="3_4_1_01"/>
      <sheetName val="3_4_1_02"/>
      <sheetName val="3_4_1_03"/>
      <sheetName val="3_4_1_04"/>
      <sheetName val="3_4_1_05"/>
      <sheetName val="3_4_1_06"/>
      <sheetName val="3_4_1_07"/>
      <sheetName val="3_4_1_08"/>
      <sheetName val="3_4_1_09"/>
      <sheetName val="3_4_1_10"/>
      <sheetName val="3_4_1_11"/>
      <sheetName val="3_4_1_12"/>
      <sheetName val="101_01"/>
      <sheetName val="3_4_1_16"/>
      <sheetName val="3_4_1_17"/>
      <sheetName val="Alc_Tubular"/>
      <sheetName val="3_4_2_01"/>
      <sheetName val="3_4_2_03"/>
      <sheetName val="3_4_2_04"/>
      <sheetName val="3_4_2_06"/>
      <sheetName val="3_4_2_07"/>
      <sheetName val="3_4_2_08"/>
      <sheetName val="3_4_2_09"/>
      <sheetName val="3_4_2_10"/>
      <sheetName val="3_4_2_11"/>
      <sheetName val="3_4_2_12"/>
      <sheetName val="&lt;T-6&gt;Sop_Exc_Rell_Estr_Alcant_"/>
      <sheetName val="119_01"/>
      <sheetName val="119_02"/>
      <sheetName val="119_03"/>
      <sheetName val="119_04"/>
      <sheetName val="119_05"/>
      <sheetName val="119_06"/>
      <sheetName val="119_07"/>
      <sheetName val="119_08"/>
      <sheetName val="119_09"/>
      <sheetName val="129_01"/>
      <sheetName val="&lt;T-8&gt;Sop_Acero_Alcantarillas"/>
      <sheetName val="(Puente)-Mal_Nombre"/>
      <sheetName val="4_1_1_01"/>
      <sheetName val="4_1_1_04"/>
      <sheetName val="4_1_1_06"/>
      <sheetName val="4_1_1_08"/>
      <sheetName val="104_01"/>
      <sheetName val="104_02"/>
      <sheetName val="4_1_1_9"/>
      <sheetName val="4_1_1_10"/>
      <sheetName val="4_1_1_11"/>
      <sheetName val="4_1_1_12"/>
      <sheetName val="4_1_1_14"/>
      <sheetName val="4_1_1_15"/>
      <sheetName val="4_1_1_16"/>
      <sheetName val="4_1_1_18"/>
      <sheetName val="4_1_1_21"/>
      <sheetName val="130_01"/>
      <sheetName val="4_1_1_22"/>
      <sheetName val="4_1_1_25"/>
      <sheetName val="4_1_1_26"/>
      <sheetName val="120_01"/>
      <sheetName val="104_03"/>
      <sheetName val="4_1_4_04"/>
      <sheetName val="102_01"/>
      <sheetName val="102_02"/>
      <sheetName val="102_03"/>
      <sheetName val="102_04"/>
      <sheetName val="102_05"/>
      <sheetName val="4_1_4_06"/>
      <sheetName val="4_1_4_08"/>
      <sheetName val="4_1_4_09"/>
      <sheetName val="4_1_4_11"/>
      <sheetName val="4_1_4_18"/>
      <sheetName val="4_1_4_25"/>
      <sheetName val="106_02"/>
      <sheetName val="113_01"/>
      <sheetName val="113_02"/>
      <sheetName val="113_03"/>
      <sheetName val="106_01"/>
      <sheetName val="121_01"/>
      <sheetName val="121_02"/>
      <sheetName val="131_01"/>
      <sheetName val="131_02"/>
      <sheetName val="140_01"/>
      <sheetName val="140_02"/>
      <sheetName val="145_01"/>
      <sheetName val="145_02"/>
      <sheetName val="145_03"/>
      <sheetName val="145_04"/>
      <sheetName val="145_05"/>
      <sheetName val="163_01"/>
      <sheetName val="(Puente)-Haras_Nacionales"/>
      <sheetName val="PN-4_2_2_02"/>
      <sheetName val="151_01"/>
      <sheetName val="4_2_2_02"/>
      <sheetName val="4_2_2_03"/>
      <sheetName val="4_2_2_04"/>
      <sheetName val="4_2_2_10"/>
      <sheetName val="151_02"/>
      <sheetName val="4_2_2_11"/>
      <sheetName val="4_2_2_12"/>
      <sheetName val="4_2_2_13"/>
      <sheetName val="103_01"/>
      <sheetName val="103_02"/>
      <sheetName val="103_03"/>
      <sheetName val="103_04"/>
      <sheetName val="105_01"/>
      <sheetName val="105_02"/>
      <sheetName val="105_03"/>
      <sheetName val="4_2_2_15_"/>
      <sheetName val="4_2_2_16"/>
      <sheetName val="4_2_2_17"/>
      <sheetName val="108_01"/>
      <sheetName val="108_02"/>
      <sheetName val="108_03"/>
      <sheetName val="111_01"/>
      <sheetName val="111_02"/>
      <sheetName val="111_03"/>
      <sheetName val="111_04"/>
      <sheetName val="114_01"/>
      <sheetName val="122_01"/>
      <sheetName val="141_01"/>
      <sheetName val="141_02"/>
      <sheetName val="141_03"/>
      <sheetName val="132_01"/>
      <sheetName val="132_02"/>
      <sheetName val="zapata_bordillo-haras"/>
      <sheetName val="4_1_3_04"/>
      <sheetName val="4_1_3_06"/>
      <sheetName val="4_1_3_07"/>
      <sheetName val="4_1_3_08"/>
      <sheetName val="4_1_3_09"/>
      <sheetName val="112_01"/>
      <sheetName val="112_02"/>
      <sheetName val="112_03"/>
      <sheetName val="112_04"/>
      <sheetName val="112_05"/>
      <sheetName val="112_06"/>
      <sheetName val="112_07"/>
      <sheetName val="4_1_3_01"/>
      <sheetName val="4_1_3_18"/>
      <sheetName val="4_1_3_25"/>
      <sheetName val="123_01"/>
      <sheetName val="123_02"/>
      <sheetName val="123_03"/>
      <sheetName val="133_01"/>
      <sheetName val="142_01"/>
      <sheetName val="142_02"/>
      <sheetName val="146_01"/>
      <sheetName val="146_02"/>
      <sheetName val="146_03"/>
      <sheetName val="146_04"/>
      <sheetName val="152_01"/>
      <sheetName val="152_02"/>
      <sheetName val="164_01"/>
      <sheetName val="zapata_bordillo_losa_Yuca"/>
      <sheetName val="172_01"/>
      <sheetName val="172_02"/>
      <sheetName val="172_03"/>
      <sheetName val="PN-4_1_3_01"/>
      <sheetName val="PN-4_1_3_02"/>
      <sheetName val="PN-4_1_3_03"/>
      <sheetName val="PN-4_1_3_04"/>
      <sheetName val="4_1_2_06"/>
      <sheetName val="4_1_2_07"/>
      <sheetName val="4_1_2_11"/>
      <sheetName val="4_1_2_18"/>
      <sheetName val="4_1_2_20"/>
      <sheetName val="4_1_2_08"/>
      <sheetName val="4_1_2_25"/>
      <sheetName val="134_01"/>
      <sheetName val="134_02"/>
      <sheetName val="134_03"/>
      <sheetName val="143_01"/>
      <sheetName val="147_01"/>
      <sheetName val="153_01"/>
      <sheetName val="165_01"/>
      <sheetName val="165_02"/>
      <sheetName val="165_03"/>
      <sheetName val="173_01"/>
      <sheetName val="173_02"/>
      <sheetName val="PN-4_1_2_01"/>
      <sheetName val="PN-4_1_2_03"/>
      <sheetName val="PN-4_1_2_04"/>
      <sheetName val="PN-4_1_2_05"/>
      <sheetName val="153_02"/>
      <sheetName val="153_03"/>
      <sheetName val="4_1_5_04"/>
      <sheetName val="4_1_5_06"/>
      <sheetName val="4_1_5_07"/>
      <sheetName val="4_1_5_08"/>
      <sheetName val="4_1_5_09"/>
      <sheetName val="4_1_5_11"/>
      <sheetName val="154_01"/>
      <sheetName val="154_02"/>
      <sheetName val="135_01"/>
      <sheetName val="135_02"/>
      <sheetName val="135_03"/>
      <sheetName val="135_04"/>
      <sheetName val="135_05"/>
      <sheetName val="166_01"/>
      <sheetName val="174_01"/>
      <sheetName val="174_02"/>
      <sheetName val="174_03"/>
      <sheetName val="PN-4_1_5_03"/>
      <sheetName val="PN-4_1_5_05"/>
      <sheetName val="PN-4_1_5_06"/>
      <sheetName val="PN-4_1_5_07"/>
      <sheetName val="PN-4_1_5_08"/>
      <sheetName val="PN-4_1_5_09"/>
      <sheetName val="PN-4_1_5_11"/>
      <sheetName val="PN-4_1_5_12"/>
      <sheetName val="174_04"/>
      <sheetName val="174_05"/>
      <sheetName val="174_06"/>
      <sheetName val="174_07"/>
      <sheetName val="PN-4_1_5_13"/>
      <sheetName val="4_1_6_02"/>
      <sheetName val="4_1_6_05"/>
      <sheetName val="4_1_6_07"/>
      <sheetName val="4_1_6_09"/>
      <sheetName val="4_1_6_10"/>
      <sheetName val="&lt;P_U_&gt;Estructura_Puente"/>
      <sheetName val="4_1_6_13"/>
      <sheetName val="4_1_6_17"/>
      <sheetName val="175_01"/>
      <sheetName val="175_02"/>
      <sheetName val="175_03"/>
      <sheetName val="175_04"/>
      <sheetName val="PN-4_1_6_03"/>
      <sheetName val="175_05"/>
      <sheetName val="144_01"/>
      <sheetName val="144_02"/>
      <sheetName val="144_03"/>
      <sheetName val="155_01"/>
      <sheetName val="155_02"/>
      <sheetName val="155_03"/>
      <sheetName val="PN-4_1_6_06"/>
      <sheetName val="PN-4_1_6_09@PN-4_1_6_11"/>
      <sheetName val="PN-4_1_6_14"/>
      <sheetName val="(Puente)-Juan_Tomas"/>
      <sheetName val="156_01"/>
      <sheetName val="156_02"/>
      <sheetName val="167_01"/>
      <sheetName val="176_01"/>
      <sheetName val="176_02"/>
      <sheetName val="176_03"/>
      <sheetName val="176_04"/>
      <sheetName val="176_05"/>
      <sheetName val="176_06"/>
      <sheetName val="176_07"/>
      <sheetName val="176_08"/>
      <sheetName val="176_09"/>
      <sheetName val="176_10"/>
      <sheetName val="176_11"/>
      <sheetName val="176_12"/>
      <sheetName val="PN-4_1_7_04"/>
      <sheetName val="PN-4_1_7_05"/>
      <sheetName val="PN-4_1_7_06"/>
      <sheetName val="PN-4_1_7_09"/>
      <sheetName val="PN-4_1_7_10"/>
      <sheetName val="PN-4_1_7_11"/>
      <sheetName val="PN-4_1_7_12"/>
      <sheetName val="PN-4_1_7_14"/>
      <sheetName val="PN-4_1_7_20"/>
      <sheetName val="PN-4_1_7_29"/>
      <sheetName val="4_2_1_05"/>
      <sheetName val="4_2_1_17"/>
      <sheetName val="4_2_1_10_"/>
      <sheetName val="4_2_1_11"/>
      <sheetName val="4_2_1_13"/>
      <sheetName val="115_01"/>
      <sheetName val="115_02"/>
      <sheetName val="115_03"/>
      <sheetName val="115_04"/>
      <sheetName val="115_05"/>
      <sheetName val="115_06"/>
      <sheetName val="115_07"/>
      <sheetName val="115_08"/>
      <sheetName val="124_01"/>
      <sheetName val="124_02"/>
      <sheetName val="124_03"/>
      <sheetName val="124_04"/>
      <sheetName val="124_05"/>
      <sheetName val="148_01"/>
      <sheetName val="148_02"/>
      <sheetName val="157_01"/>
      <sheetName val="157_02"/>
      <sheetName val="PN-4_2_1_03"/>
      <sheetName val="PN-4_2_1_05"/>
      <sheetName val="PN-4_2_1_08"/>
      <sheetName val="4_2_1_16"/>
      <sheetName val="4_2_1_21"/>
      <sheetName val="4_2_1_29"/>
      <sheetName val="4_2_1_30"/>
      <sheetName val="registros_punta"/>
      <sheetName val="(Distribuidor)-La_Victoria"/>
      <sheetName val="4_2_4_10"/>
      <sheetName val="4_2_4_04"/>
      <sheetName val="4_2_4_11"/>
      <sheetName val="4_2_4_15"/>
      <sheetName val="4_2_4_16"/>
      <sheetName val="4_2_4_13"/>
      <sheetName val="125_01"/>
      <sheetName val="125_02"/>
      <sheetName val="177_01"/>
      <sheetName val="177_02"/>
      <sheetName val="177_03"/>
      <sheetName val="177_04"/>
      <sheetName val="177_05"/>
      <sheetName val="177_06"/>
      <sheetName val="177_07"/>
      <sheetName val="158_01"/>
      <sheetName val="158_02"/>
      <sheetName val="158_03"/>
      <sheetName val="158_04"/>
      <sheetName val="158_05"/>
      <sheetName val="(Distribuidor)-Carre_Samaná"/>
      <sheetName val="4_2_5_01"/>
      <sheetName val="4_2_5_03"/>
      <sheetName val="4_2_5_11"/>
      <sheetName val="4_2_5_12"/>
      <sheetName val="4_2_5_13"/>
      <sheetName val="4_2_5_14"/>
      <sheetName val="178_01"/>
      <sheetName val="178_02"/>
      <sheetName val="178_03"/>
      <sheetName val="178_04"/>
      <sheetName val="178_05"/>
      <sheetName val="PN-4_2_5_04"/>
      <sheetName val="PN-4_2_5_08"/>
      <sheetName val="PN-4_2_5_12"/>
      <sheetName val="PN-4_2_5_15"/>
      <sheetName val="(Paso_Inferior)-La_Victoria"/>
      <sheetName val="4_3_2_10"/>
      <sheetName val="4_3_2_11"/>
      <sheetName val="4_3_2_12"/>
      <sheetName val="4_3_2_14"/>
      <sheetName val="4_3_2_15"/>
      <sheetName val="4_3_2_18"/>
      <sheetName val="4_3_2_21"/>
      <sheetName val="4_3_2_22"/>
      <sheetName val="(Paso_Inferior)-Mata_Mamón"/>
      <sheetName val="4_3_3_10"/>
      <sheetName val="4_3_3_11"/>
      <sheetName val="4_3_3_12"/>
      <sheetName val="4_3_3_14"/>
      <sheetName val="4_3_3_18"/>
      <sheetName val="4_3_3_21"/>
      <sheetName val="4_3_3_22"/>
      <sheetName val="(Paso_Inferior)-Yabacao"/>
      <sheetName val="136_01"/>
      <sheetName val="136_02"/>
      <sheetName val="136_03"/>
      <sheetName val="136_04"/>
      <sheetName val="149_01"/>
      <sheetName val="136_05"/>
      <sheetName val="(Puente)-Provisional_Ozama_"/>
      <sheetName val="117_01"/>
      <sheetName val="117_02"/>
      <sheetName val="117_03"/>
      <sheetName val="117_04"/>
      <sheetName val="(Paso_Inferior)_El_Aguacate"/>
      <sheetName val="(Paso_Inferior)-Los_Rojas"/>
      <sheetName val="159_01"/>
      <sheetName val="159_02"/>
      <sheetName val="159_03"/>
      <sheetName val="159_04"/>
      <sheetName val="168_01"/>
      <sheetName val="168_02"/>
      <sheetName val="168_03"/>
      <sheetName val="179_01"/>
      <sheetName val="PN-4_3_6_06"/>
      <sheetName val="(Paso_Inferior)-El_Aguacate"/>
      <sheetName val="169_01"/>
      <sheetName val="169_02"/>
      <sheetName val="Aguacate-_01"/>
      <sheetName val="169_03"/>
      <sheetName val="169_04"/>
      <sheetName val="180_01"/>
      <sheetName val="170_01"/>
      <sheetName val="170_02"/>
      <sheetName val="PN-4_3_5_03"/>
      <sheetName val="PN-4_3_5_04"/>
      <sheetName val="PN-4_3_5_05"/>
      <sheetName val="(Paso_Inferior)-Mal_Nombre"/>
      <sheetName val="170_03"/>
      <sheetName val="170_04"/>
      <sheetName val="181_01"/>
      <sheetName val="181_02"/>
      <sheetName val="117_05"/>
      <sheetName val="117_06"/>
      <sheetName val="126_01"/>
      <sheetName val="126_02"/>
      <sheetName val="137_01"/>
      <sheetName val="&lt;T-12&gt;Sop_Pedrap_Puente_Prov_"/>
      <sheetName val="PN-4_3_1_03"/>
      <sheetName val="PN-4_3_1_05"/>
      <sheetName val="PN-4_3_1_07"/>
      <sheetName val="&lt;T-9&gt;Sop_Pilotes"/>
      <sheetName val="&lt;T-10&gt;Sop_Acero_Puentes"/>
      <sheetName val="Misceláneos-Estr_"/>
      <sheetName val="182_01"/>
      <sheetName val="&lt;P_U_&gt;Acero_Refuerzo"/>
      <sheetName val="&lt;P_U_&gt;Pretensado_Cable_Acero"/>
      <sheetName val="Wick_Drains-Geopier"/>
      <sheetName val="109_01"/>
      <sheetName val="118_01"/>
      <sheetName val="118_02"/>
      <sheetName val="127_01"/>
      <sheetName val="171_01@171_03"/>
      <sheetName val="127_02"/>
      <sheetName val="127_03"/>
      <sheetName val="138_01"/>
      <sheetName val="&lt;T-13&gt;Drenes_Verticales"/>
      <sheetName val="&lt;T-16&gt;Pre-Perforación_Drenes"/>
      <sheetName val="&lt;T-17&gt;Columna_de_Grava"/>
      <sheetName val="&lt;T-18&gt;Columna_Grava_Terravanza"/>
      <sheetName val="4_4_02"/>
      <sheetName val="PN-4_4_01"/>
      <sheetName val="PN-4_4_02"/>
      <sheetName val="(5)-Estructura_de_Pavimento"/>
      <sheetName val="5_01"/>
      <sheetName val="5_02"/>
      <sheetName val="5_03@5_06"/>
      <sheetName val="5_07@5_10"/>
      <sheetName val="5_11"/>
      <sheetName val="5_12"/>
      <sheetName val="5_13"/>
      <sheetName val="5_14"/>
      <sheetName val="5_15"/>
      <sheetName val="&lt;T-2&gt;Acopio_Base_Planta_Indio"/>
      <sheetName val="&lt;P_U_&gt;Base_Estabilizada"/>
      <sheetName val="5_16@5_19"/>
      <sheetName val="160_01"/>
      <sheetName val="160_02"/>
      <sheetName val="183_01"/>
      <sheetName val="183_02"/>
      <sheetName val="PN-5_01"/>
      <sheetName val="PN-5_03"/>
      <sheetName val="PN-5_04"/>
      <sheetName val="PN-5_05"/>
      <sheetName val="&lt;T-19&gt;Sop_SubBase"/>
      <sheetName val="&lt;T-20&gt;Sop_Base"/>
      <sheetName val="&lt;T-21&gt;Sop_Asfalto"/>
      <sheetName val="6_2_01"/>
      <sheetName val="6_3_01"/>
      <sheetName val="6_3_02"/>
      <sheetName val="6_3_03"/>
      <sheetName val="6_3_04"/>
      <sheetName val="6_3_05"/>
      <sheetName val="6_3_19"/>
      <sheetName val="6_3_20"/>
      <sheetName val="6_3_21"/>
      <sheetName val="6_1_01_Contenes"/>
      <sheetName val="6_1_02_Bordillos"/>
      <sheetName val="6_1_03_Aceras_Hormigon_"/>
      <sheetName val="6_1_04Relleno_Acera"/>
      <sheetName val="Iluminacion_Vial"/>
      <sheetName val="(7)-Electrificación_e_ilum_"/>
      <sheetName val="7_01"/>
      <sheetName val="7_02"/>
      <sheetName val="107_01"/>
      <sheetName val="185_01"/>
      <sheetName val="&lt;T-11&gt;Sop_Militares"/>
      <sheetName val="(Reembolsables)-Interf_Electric"/>
      <sheetName val="186_01"/>
      <sheetName val="Pres__Interferencia_Electrica"/>
      <sheetName val="(110)-Puente_Provisional"/>
      <sheetName val="110_01"/>
      <sheetName val="x1-relleno_prueba"/>
      <sheetName val="&lt;x1&gt;Relleno_Prueba_Avenida"/>
      <sheetName val="&lt;Estatus_Proyecto&gt;"/>
      <sheetName val="EXC__QMC"/>
      <sheetName val="TRACT_MINA"/>
      <sheetName val="%_Ralenti_CF-C12_"/>
      <sheetName val="%_Ralenti_EXC_"/>
      <sheetName val="%_Ralenti_EXC__(2)"/>
      <sheetName val="REND_"/>
      <sheetName val="T__HORA"/>
      <sheetName val="Base_de_Dato"/>
      <sheetName val="Analisis_de_precios_SURFACE"/>
      <sheetName val="Análisis"/>
      <sheetName val="EyH"/>
      <sheetName val="MO"/>
      <sheetName val="BOQ desglose "/>
      <sheetName val="Ana"/>
      <sheetName val="insumo"/>
      <sheetName val="Mezcla"/>
      <sheetName val="exteriores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 refreshError="1"/>
      <sheetData sheetId="625" refreshError="1"/>
      <sheetData sheetId="626" refreshError="1"/>
      <sheetData sheetId="627" refreshError="1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 refreshError="1"/>
      <sheetData sheetId="1192" refreshError="1"/>
      <sheetData sheetId="1193" refreshError="1"/>
      <sheetData sheetId="1194"/>
      <sheetData sheetId="1195" refreshError="1"/>
      <sheetData sheetId="1196" refreshError="1"/>
      <sheetData sheetId="1197" refreshError="1"/>
      <sheetData sheetId="119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IF RL_G"/>
      <sheetName val="EDIF R3_G"/>
      <sheetName val="EDIF M1_G"/>
      <sheetName val="EDIF M2_G"/>
      <sheetName val="AC M12_G"/>
      <sheetName val="AC M13_G"/>
      <sheetName val="AC M14_G"/>
      <sheetName val="AC M15_G"/>
      <sheetName val="EDIF R1_F"/>
      <sheetName val="EDIF R3 _F"/>
      <sheetName val="EDIF R4_F"/>
      <sheetName val="EDIF M1_F"/>
      <sheetName val="EDIF M2_F"/>
      <sheetName val="AC M10_F"/>
      <sheetName val="AC M11_F"/>
      <sheetName val="EDIF RK_E"/>
      <sheetName val="EDIF R4_E"/>
      <sheetName val="AC M4_E"/>
      <sheetName val="Analisis Alim"/>
      <sheetName val="Precios Unitarios"/>
      <sheetName val="Tuberias"/>
      <sheetName val="Alambres"/>
      <sheetName val="Varios"/>
      <sheetName val="EDIF R1"/>
      <sheetName val="EDIF R3 "/>
      <sheetName val="EDIF R4"/>
      <sheetName val="EDIF RL"/>
      <sheetName val="EDIF M1"/>
      <sheetName val="EDIF M2"/>
      <sheetName val="Ana"/>
      <sheetName val="A"/>
      <sheetName val="ANALISIS STO DGO"/>
      <sheetName val="Análisis de partidas"/>
      <sheetName val="Listado de Precios"/>
      <sheetName val="Directos"/>
    </sheetNames>
    <sheetDataSet>
      <sheetData sheetId="0"/>
      <sheetData sheetId="1"/>
      <sheetData sheetId="2"/>
      <sheetData sheetId="3"/>
      <sheetData sheetId="4">
        <row r="46">
          <cell r="D46">
            <v>10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5">
          <cell r="D45">
            <v>15</v>
          </cell>
        </row>
      </sheetData>
      <sheetData sheetId="14">
        <row r="45">
          <cell r="D45">
            <v>10</v>
          </cell>
        </row>
      </sheetData>
      <sheetData sheetId="15">
        <row r="148">
          <cell r="D148">
            <v>440</v>
          </cell>
        </row>
      </sheetData>
      <sheetData sheetId="16">
        <row r="162">
          <cell r="E162">
            <v>135</v>
          </cell>
        </row>
      </sheetData>
      <sheetData sheetId="17">
        <row r="46">
          <cell r="D46">
            <v>549.72799999999995</v>
          </cell>
        </row>
      </sheetData>
      <sheetData sheetId="18"/>
      <sheetData sheetId="19">
        <row r="248">
          <cell r="G248">
            <v>1561.94</v>
          </cell>
        </row>
        <row r="259">
          <cell r="G259">
            <v>782.7</v>
          </cell>
        </row>
        <row r="269">
          <cell r="G269">
            <v>898.17</v>
          </cell>
        </row>
        <row r="280">
          <cell r="G280">
            <v>403.85</v>
          </cell>
        </row>
        <row r="292">
          <cell r="G292">
            <v>7.43</v>
          </cell>
        </row>
      </sheetData>
      <sheetData sheetId="20">
        <row r="1">
          <cell r="I1">
            <v>0</v>
          </cell>
        </row>
        <row r="2">
          <cell r="I2">
            <v>0.05</v>
          </cell>
        </row>
        <row r="3">
          <cell r="I3">
            <v>0.05</v>
          </cell>
        </row>
        <row r="11">
          <cell r="C11">
            <v>46.4</v>
          </cell>
        </row>
        <row r="12">
          <cell r="C12">
            <v>80.64</v>
          </cell>
        </row>
        <row r="13">
          <cell r="C13">
            <v>111.72</v>
          </cell>
        </row>
        <row r="15">
          <cell r="C15">
            <v>327.60000000000002</v>
          </cell>
        </row>
        <row r="39">
          <cell r="C39">
            <v>1260</v>
          </cell>
        </row>
        <row r="93">
          <cell r="C93">
            <v>2.94</v>
          </cell>
        </row>
        <row r="94">
          <cell r="C94">
            <v>4.72</v>
          </cell>
        </row>
        <row r="95">
          <cell r="C95">
            <v>8.6999999999999993</v>
          </cell>
        </row>
        <row r="97">
          <cell r="C97">
            <v>32.71</v>
          </cell>
        </row>
      </sheetData>
      <sheetData sheetId="21">
        <row r="9">
          <cell r="C9">
            <v>4.26</v>
          </cell>
        </row>
        <row r="10">
          <cell r="C10">
            <v>6.3999999999999995</v>
          </cell>
        </row>
        <row r="11">
          <cell r="C11">
            <v>10.27</v>
          </cell>
        </row>
        <row r="12">
          <cell r="C12">
            <v>17.28</v>
          </cell>
        </row>
        <row r="13">
          <cell r="C13">
            <v>25.700000000000003</v>
          </cell>
        </row>
        <row r="14">
          <cell r="C14">
            <v>41.32</v>
          </cell>
        </row>
        <row r="16">
          <cell r="C16">
            <v>102.48</v>
          </cell>
        </row>
        <row r="17">
          <cell r="C17">
            <v>125.16</v>
          </cell>
        </row>
        <row r="18">
          <cell r="C18">
            <v>151.19999999999999</v>
          </cell>
        </row>
        <row r="19">
          <cell r="C19">
            <v>178.92</v>
          </cell>
        </row>
        <row r="28">
          <cell r="C28">
            <v>2.36</v>
          </cell>
        </row>
        <row r="29">
          <cell r="C29">
            <v>3.5199999999999996</v>
          </cell>
        </row>
        <row r="30">
          <cell r="C30">
            <v>5.8599999999999994</v>
          </cell>
        </row>
      </sheetData>
      <sheetData sheetId="22">
        <row r="15">
          <cell r="C15">
            <v>136.91999999999999</v>
          </cell>
        </row>
        <row r="32">
          <cell r="C32">
            <v>28.810000000000002</v>
          </cell>
        </row>
        <row r="34">
          <cell r="C34">
            <v>81.7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. completo"/>
      <sheetName val="ANALISIS H-A"/>
      <sheetName val="Listado Precio "/>
      <sheetName val="Jornal"/>
      <sheetName val="cuantias "/>
      <sheetName val="iNDICE"/>
      <sheetName val="Volumenes"/>
      <sheetName val="Area"/>
      <sheetName val="Puertas y Ventanas"/>
      <sheetName val="Presp Electrico"/>
      <sheetName val="Anal. Electr"/>
      <sheetName val="PU-Elect."/>
      <sheetName val="Muros Block"/>
      <sheetName val="anal term"/>
      <sheetName val="Anal. horm."/>
      <sheetName val="Mat"/>
      <sheetName val="Ana-Sanit."/>
      <sheetName val="Pu-Sanit."/>
      <sheetName val="anal aire"/>
      <sheetName val="climat."/>
      <sheetName val="planta trata"/>
      <sheetName val="subida materiales"/>
      <sheetName val="M. O. exc."/>
      <sheetName val="Ana-elect."/>
      <sheetName val="puertas"/>
      <sheetName val="Cubicacion"/>
      <sheetName val="Septicos"/>
      <sheetName val="caseta"/>
      <sheetName val="calcul anal"/>
      <sheetName val="Mezcla"/>
      <sheetName val="Hoja2"/>
      <sheetName val="Hoja1"/>
      <sheetName val="Presup__completo"/>
      <sheetName val="ANALISIS_H-A"/>
      <sheetName val="Listado_Precio_"/>
      <sheetName val="cuantias_"/>
      <sheetName val="Puertas_y_Ventanas"/>
      <sheetName val="Presp_Electrico"/>
      <sheetName val="Anal__Electr"/>
      <sheetName val="PU-Elect_"/>
      <sheetName val="Muros_Block"/>
      <sheetName val="anal_term"/>
      <sheetName val="Anal__horm_"/>
      <sheetName val="Ana-Sanit_"/>
      <sheetName val="Pu-Sanit_"/>
      <sheetName val="anal_aire"/>
      <sheetName val="climat_"/>
      <sheetName val="planta_trata"/>
      <sheetName val="subida_materiales"/>
      <sheetName val="M__O__exc_"/>
      <sheetName val="Ana-elect_"/>
      <sheetName val="calcul_anal"/>
      <sheetName val="Presup__completo1"/>
      <sheetName val="ANALISIS_H-A1"/>
      <sheetName val="Listado_Precio_1"/>
      <sheetName val="cuantias_1"/>
      <sheetName val="Puertas_y_Ventanas1"/>
      <sheetName val="Presp_Electrico1"/>
      <sheetName val="Anal__Electr1"/>
      <sheetName val="PU-Elect_1"/>
      <sheetName val="Muros_Block1"/>
      <sheetName val="anal_term1"/>
      <sheetName val="Anal__horm_1"/>
      <sheetName val="Ana-Sanit_1"/>
      <sheetName val="Pu-Sanit_1"/>
      <sheetName val="anal_aire1"/>
      <sheetName val="climat_1"/>
      <sheetName val="planta_trata1"/>
      <sheetName val="subida_materiales1"/>
      <sheetName val="M__O__exc_1"/>
      <sheetName val="Ana-elect_1"/>
      <sheetName val="calcul_ana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Ejecutivo Final"/>
      <sheetName val="Presupuesto Contrato"/>
      <sheetName val="Presupuesto Contrato (NO Impri)"/>
      <sheetName val="Flujo de Caja"/>
      <sheetName val="Analisis PU Conciliados ==&gt;"/>
      <sheetName val="Analisis Acarreos"/>
      <sheetName val="Distribuidores"/>
      <sheetName val="Puentes"/>
      <sheetName val="Andamios Metálicos"/>
      <sheetName val="Ingeniería"/>
      <sheetName val="Campamento"/>
      <sheetName val="Oficina Campo tipo D"/>
      <sheetName val="Movilización y Desm Equipos"/>
      <sheetName val="Movilización Interna Equipos"/>
      <sheetName val="Acondicionamiento Inicial"/>
      <sheetName val="Mantenimiento de Transito"/>
      <sheetName val="Mant. Transito y Const. Desvio "/>
      <sheetName val="Mant. de Transito (Puentes)"/>
      <sheetName val="Limp, Desm, Dest Tipo A"/>
      <sheetName val="Limp, Desm, Dest Tipo B"/>
      <sheetName val="Remoc. Edificios"/>
      <sheetName val="Expropiaciones"/>
      <sheetName val="Remoc. Alc. Tubulares"/>
      <sheetName val="Remocion Cabezales H.S."/>
      <sheetName val="Remocion Cabezales H.A."/>
      <sheetName val="Remocion y Recoloc. Alambradas"/>
      <sheetName val="Remocion y Recoloc. Postes Elec"/>
      <sheetName val="Remocion Capa Rodadura H.A.C."/>
      <sheetName val="Remocion Subbase y Base"/>
      <sheetName val="Exc. Roca Dureza Media"/>
      <sheetName val="Exc No Clasif"/>
      <sheetName val="Exc Inservible"/>
      <sheetName val="Exc Inservible (Bajo Agua)"/>
      <sheetName val="Exc. Mat. Prestamo"/>
      <sheetName val="Suministro Roca Caliza"/>
      <sheetName val="Suministro Roca Ignea"/>
      <sheetName val="Relleno Subrasante"/>
      <sheetName val="Relleno Roca Caliza"/>
      <sheetName val="Relleno Roca Ignea"/>
      <sheetName val="Zanja de Coronación"/>
      <sheetName val="Esc Canal Entrada y Salida Alc"/>
      <sheetName val="Canalización"/>
      <sheetName val="Escarificación"/>
      <sheetName val="Conformación Fundacion"/>
      <sheetName val="Exc para Estruct hasta 1.50m"/>
      <sheetName val="Exc para Estruct  1.50m a 3.00m"/>
      <sheetName val="Exc para Estruct  mayor 3.00m"/>
      <sheetName val="Exc Roca con Retro"/>
      <sheetName val="Remoción de Derrumbes"/>
      <sheetName val="Terminación Subrasante"/>
      <sheetName val="Conformación de Taludes"/>
      <sheetName val="Subrasante Mejorada"/>
      <sheetName val="Sub base"/>
      <sheetName val="Base"/>
      <sheetName val="Estabilización de Bases"/>
      <sheetName val="Carpeta de HAC"/>
      <sheetName val="Riego de Adherencia"/>
      <sheetName val="Riego de Imprimación"/>
      <sheetName val="Tubería Ø 30 Clase II"/>
      <sheetName val="Tubería Ø 36 Clase II"/>
      <sheetName val="Tubería Ø 42 Clase II"/>
      <sheetName val="Tubería Ø 48 Clase II"/>
      <sheetName val="Tubería Ø 60 Clase II"/>
      <sheetName val="Tubería Ø 36 Clase III"/>
      <sheetName val="Iluminación Nocturna"/>
      <sheetName val="Mat. Asiento clase C"/>
      <sheetName val="Mat. Relleno p.Tuberias"/>
      <sheetName val="Limpieza Alcantarillas"/>
      <sheetName val="Barrera de Defensa"/>
      <sheetName val="Remocion Aceras"/>
      <sheetName val="Remocion Contenes"/>
      <sheetName val="Cunetas en Pie Talud (0.10m)"/>
      <sheetName val="Cunetas en Pie Talud (0.20m)"/>
      <sheetName val="F'c=180 (Cuneta)"/>
      <sheetName val="Exc y Carguio a Mano"/>
      <sheetName val="Nivelación y Comp"/>
      <sheetName val="Material Granular"/>
      <sheetName val="Hormigón Simple 140kg"/>
      <sheetName val="Cantidade H.S."/>
      <sheetName val="F'c=140 (H.S.)"/>
      <sheetName val="H. Estructural Clase S1"/>
      <sheetName val="Acero de Refuerzo"/>
      <sheetName val="Muro de Gaviones"/>
      <sheetName val="Cantidades H.E."/>
      <sheetName val="Catalogo de Auxiliares"/>
      <sheetName val="F'c=240"/>
      <sheetName val="Encache Piedra"/>
      <sheetName val="Contenes de 0.1306 m3-ml"/>
      <sheetName val="Carga Social 12M"/>
      <sheetName val="Aceras"/>
      <sheetName val="F'c=180 (Conten)"/>
      <sheetName val="Acond Mont Vigas"/>
      <sheetName val="Bombeo 1 Ø 6&quot;"/>
      <sheetName val="Señalización Vert y Horz"/>
      <sheetName val="CH Equipos ==&gt;"/>
      <sheetName val="Tabla Comparativa CH"/>
      <sheetName val="Datos Generales"/>
      <sheetName val="Bomba 6&quot;"/>
      <sheetName val="G 30Kva"/>
      <sheetName val="Datos Generales (2)"/>
      <sheetName val="CH Tractor D8R"/>
      <sheetName val="CH Tractor D6R"/>
      <sheetName val="CH Pala 950G"/>
      <sheetName val="CH Retro 320BL"/>
      <sheetName val="CH Retro 320BL+Martillo"/>
      <sheetName val="CH Rodillo IR SD-100"/>
      <sheetName val="CH Rodillo CAT CP563D"/>
      <sheetName val="CH Grader 12H"/>
      <sheetName val="CH Minicargador - Barredora"/>
      <sheetName val="CH Distribuidor Asfalto"/>
      <sheetName val="CH Distribuidor Agreg. (Gaveta)"/>
      <sheetName val="CH Recicladora RR250"/>
      <sheetName val="CH Camion 18m3"/>
      <sheetName val="CH Camion de Combustible"/>
      <sheetName val="CH Camioneta 2C4WD"/>
      <sheetName val="CH Camion Ligero"/>
      <sheetName val="CH Retro 436C"/>
      <sheetName val="CH Pavimentadora"/>
      <sheetName val="CH Tanquero AC-30"/>
      <sheetName val="CH Cabezote"/>
      <sheetName val="CH Cola Baja"/>
      <sheetName val="CH Rodillo IR DD-90"/>
      <sheetName val="CH Rodillo IR PT-125R"/>
      <sheetName val="Bobcat 450"/>
      <sheetName val="Rendimientos ==&gt;"/>
      <sheetName val="Limp. A"/>
      <sheetName val="Limp. B"/>
      <sheetName val="Corte Roca Ripper"/>
      <sheetName val="Corte Roca"/>
      <sheetName val="950-Roca"/>
      <sheetName val="Corte NC"/>
      <sheetName val="950-NC"/>
      <sheetName val="Corte MI"/>
      <sheetName val="950-MI"/>
      <sheetName val="Corte MI-Humedad"/>
      <sheetName val="950-MI-Humedad"/>
      <sheetName val="Corte MP"/>
      <sheetName val="950-MP"/>
      <sheetName val="Corte Sub. Mejorada"/>
      <sheetName val="950 Sub. Mejorada"/>
      <sheetName val="Regado Bote"/>
      <sheetName val="Comp-TTerrFund"/>
      <sheetName val="Comp Subrasante"/>
      <sheetName val="Comp-Subrasante Mejorada"/>
      <sheetName val="Comp-Subbase"/>
      <sheetName val="Comp-base"/>
      <sheetName val="RR-250 Estabilizacion"/>
      <sheetName val="12H-esc"/>
      <sheetName val="12H-Term"/>
      <sheetName val="Rend. Can E-S"/>
      <sheetName val="12H-Zanjas"/>
      <sheetName val="Rend. Canalización"/>
      <sheetName val="Cantidades ==&gt;"/>
      <sheetName val="Resumen Cantidades"/>
      <sheetName val="Detalle Volumen"/>
      <sheetName val="Alcantarillas"/>
      <sheetName val="Cuantificación MT"/>
      <sheetName val="Puente Almiran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>
        <row r="11">
          <cell r="B11">
            <v>8335.6546311945222</v>
          </cell>
        </row>
        <row r="12">
          <cell r="B12">
            <v>4593.2523277450227</v>
          </cell>
        </row>
        <row r="13">
          <cell r="B13">
            <v>4950.8987811582319</v>
          </cell>
        </row>
        <row r="14">
          <cell r="B14">
            <v>4813.7424878370812</v>
          </cell>
        </row>
        <row r="15">
          <cell r="B15">
            <v>6060.4490330612898</v>
          </cell>
        </row>
        <row r="16">
          <cell r="B16">
            <v>3814.1362285443674</v>
          </cell>
        </row>
        <row r="17">
          <cell r="B17">
            <v>3871.1427957271144</v>
          </cell>
        </row>
        <row r="18">
          <cell r="B18">
            <v>4110.3337706367947</v>
          </cell>
        </row>
        <row r="19">
          <cell r="B19">
            <v>1475.3602878512975</v>
          </cell>
        </row>
        <row r="20">
          <cell r="B20">
            <v>5458.7909974154227</v>
          </cell>
        </row>
        <row r="21">
          <cell r="B21">
            <v>1903.2819802458819</v>
          </cell>
        </row>
        <row r="22">
          <cell r="B22">
            <v>8350.2825709260378</v>
          </cell>
        </row>
      </sheetData>
      <sheetData sheetId="96">
        <row r="6">
          <cell r="B6">
            <v>433</v>
          </cell>
        </row>
        <row r="36">
          <cell r="C36">
            <v>1.6638754511120435</v>
          </cell>
        </row>
      </sheetData>
      <sheetData sheetId="97" refreshError="1"/>
      <sheetData sheetId="98" refreshError="1"/>
      <sheetData sheetId="99" refreshError="1"/>
      <sheetData sheetId="100">
        <row r="7">
          <cell r="Q7">
            <v>41</v>
          </cell>
        </row>
      </sheetData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tacion"/>
      <sheetName val="Ejecutivo"/>
      <sheetName val="Resumen_Real"/>
      <sheetName val="TablasDinamicas"/>
      <sheetName val="HorasDetalladas"/>
      <sheetName val="46W9"/>
      <sheetName val="46W9_Hoja1"/>
      <sheetName val="46W9_Cuadro de costos"/>
      <sheetName val="46W9_Bases"/>
      <sheetName val="46W9_ASPECTOS ELECTRICOS"/>
      <sheetName val="46W9_OBRAS CIVILES"/>
      <sheetName val="46W9_Costo directos"/>
      <sheetName val="46W9_Resumen Costos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ANALISIS P. NUEVAS"/>
      <sheetName val="CUB. NO4"/>
      <sheetName val="CUB. NO4 (2)"/>
      <sheetName val="I.1 CONTROL TOPOGRAFICO"/>
      <sheetName val="I.2 CAMPAMENTO"/>
      <sheetName val="I.3 Mant. Transito+Vehic. Obra"/>
      <sheetName val="1.02 Relleno de Reposic."/>
      <sheetName val="3.2 H.A MURO DE ESTRIBO"/>
      <sheetName val="3.3 H.A PANTALLA Y MENSULA"/>
      <sheetName val="3.4 ALETAS"/>
      <sheetName val="3.6 ZAPATA COLUMNAS RIOSTRAS"/>
      <sheetName val="3.7 COLUMNAS RIOSTRAS"/>
      <sheetName val="3.12 INTERIORES Y EXTERIORES"/>
      <sheetName val="3.13 TABLETAS PREFABRICADAS"/>
      <sheetName val="3.15 IZAJE DE VIGAS POSTENSADAS"/>
      <sheetName val="3.16 PLACAS DE NEUPRENO"/>
      <sheetName val="5.3.1 HA CONTRAFUERTES"/>
      <sheetName val="5.7.5 RELLENO CON SUMINISTRO"/>
      <sheetName val="5.7.6 TRAB. ADC. IZAJE VIG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Herram"/>
      <sheetName val="Rndmto"/>
      <sheetName val="MOCuadrillas"/>
      <sheetName val="MOJornal"/>
      <sheetName val="Ana"/>
      <sheetName val="Indice"/>
      <sheetName val="Mano de Obra"/>
    </sheetNames>
    <sheetDataSet>
      <sheetData sheetId="0"/>
      <sheetData sheetId="1"/>
      <sheetData sheetId="2"/>
      <sheetData sheetId="3"/>
      <sheetData sheetId="4"/>
      <sheetData sheetId="5">
        <row r="20">
          <cell r="D20">
            <v>576.38</v>
          </cell>
        </row>
        <row r="27">
          <cell r="D27">
            <v>664.51</v>
          </cell>
        </row>
        <row r="38">
          <cell r="D38">
            <v>1550.92</v>
          </cell>
        </row>
        <row r="48">
          <cell r="D48">
            <v>1231.19</v>
          </cell>
        </row>
        <row r="58">
          <cell r="D58">
            <v>984.24</v>
          </cell>
        </row>
        <row r="61">
          <cell r="D61">
            <v>748.16</v>
          </cell>
        </row>
        <row r="70">
          <cell r="D70">
            <v>565.49</v>
          </cell>
        </row>
        <row r="80">
          <cell r="D80">
            <v>516.57000000000005</v>
          </cell>
        </row>
      </sheetData>
      <sheetData sheetId="6"/>
      <sheetData sheetId="7"/>
      <sheetData sheetId="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er Nivel"/>
      <sheetName val="OTROS"/>
      <sheetName val="TOTAL"/>
      <sheetName val="Precio"/>
      <sheetName val="Hormigon"/>
      <sheetName val="muros"/>
      <sheetName val="Pisos"/>
      <sheetName val="Sanitaria"/>
      <sheetName val="Electrica"/>
      <sheetName val="detalles"/>
      <sheetName val="OTROS (2)"/>
      <sheetName val="Los Ángeles (Fase II)"/>
    </sheetNames>
    <sheetDataSet>
      <sheetData sheetId="0" refreshError="1"/>
      <sheetData sheetId="1" refreshError="1"/>
      <sheetData sheetId="2" refreshError="1"/>
      <sheetData sheetId="3" refreshError="1">
        <row r="9">
          <cell r="F9">
            <v>255</v>
          </cell>
        </row>
        <row r="24">
          <cell r="F24">
            <v>850</v>
          </cell>
        </row>
        <row r="37">
          <cell r="F37">
            <v>500</v>
          </cell>
        </row>
        <row r="81">
          <cell r="F81">
            <v>55</v>
          </cell>
        </row>
        <row r="163">
          <cell r="F163">
            <v>15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do"/>
      <sheetName val="Insumos"/>
      <sheetName val="MO"/>
      <sheetName val="Precio de Vigas"/>
      <sheetName val="analisis"/>
      <sheetName val="Hss 10&quot; x 3&quot; x .125&quot;"/>
      <sheetName val="C 5&quot; x 10&quot; x 2 mm"/>
      <sheetName val="C 2&quot; x 10&quot; x 2mm"/>
      <sheetName val="ANALISIS STO DGO"/>
      <sheetName val="análisis"/>
      <sheetName val="Precio_de_Vigas"/>
      <sheetName val="Hss_10&quot;_x_3&quot;_x__125&quot;"/>
      <sheetName val="C_5&quot;_x_10&quot;_x_2_mm"/>
      <sheetName val="C_2&quot;_x_10&quot;_x_2mm"/>
      <sheetName val="ANALISIS_STO_DGO"/>
      <sheetName val="Precio_de_Vigas1"/>
      <sheetName val="Hss_10&quot;_x_3&quot;_x__125&quot;1"/>
      <sheetName val="C_5&quot;_x_10&quot;_x_2_mm1"/>
      <sheetName val="C_2&quot;_x_10&quot;_x_2mm1"/>
      <sheetName val="ANALISIS_STO_DGO1"/>
      <sheetName val="Precio_de_Vigas2"/>
      <sheetName val="Hss_10&quot;_x_3&quot;_x__125&quot;2"/>
      <sheetName val="C_5&quot;_x_10&quot;_x_2_mm2"/>
      <sheetName val="C_2&quot;_x_10&quot;_x_2mm2"/>
      <sheetName val="ANALISIS_STO_DGO2"/>
      <sheetName val="Precio_de_Vigas3"/>
      <sheetName val="Hss_10&quot;_x_3&quot;_x__125&quot;3"/>
      <sheetName val="C_5&quot;_x_10&quot;_x_2_mm3"/>
      <sheetName val="C_2&quot;_x_10&quot;_x_2mm3"/>
      <sheetName val="ANALISIS_STO_DGO3"/>
      <sheetName val="Precio_de_Vigas4"/>
      <sheetName val="Hss_10&quot;_x_3&quot;_x__125&quot;4"/>
      <sheetName val="C_5&quot;_x_10&quot;_x_2_mm4"/>
      <sheetName val="C_2&quot;_x_10&quot;_x_2mm4"/>
      <sheetName val="ANALISIS_STO_DGO4"/>
      <sheetName val="Precio_de_Vigas5"/>
      <sheetName val="Hss_10&quot;_x_3&quot;_x__125&quot;5"/>
      <sheetName val="C_5&quot;_x_10&quot;_x_2_mm5"/>
      <sheetName val="C_2&quot;_x_10&quot;_x_2mm5"/>
      <sheetName val="ANALISIS_STO_DGO5"/>
      <sheetName val="Mat"/>
      <sheetName val="anal term"/>
      <sheetName val="Jornal"/>
      <sheetName val="Anal. horm."/>
      <sheetName val="PU-Elect."/>
      <sheetName val="Ana-Sanit."/>
      <sheetName val="Pu-Sanit."/>
      <sheetName val="a"/>
      <sheetName val="MOJornal"/>
      <sheetName val="COSTO INDIRECTO"/>
      <sheetName val="OPERADORES EQUIPOS"/>
      <sheetName val="Sheet4"/>
      <sheetName val="Sheet5"/>
      <sheetName val="EQUIPOS"/>
      <sheetName val="Precio"/>
    </sheetNames>
    <sheetDataSet>
      <sheetData sheetId="0">
        <row r="4">
          <cell r="F4">
            <v>35.75</v>
          </cell>
        </row>
      </sheetData>
      <sheetData sheetId="1" refreshError="1"/>
      <sheetData sheetId="2" refreshError="1"/>
      <sheetData sheetId="3" refreshError="1"/>
      <sheetData sheetId="4" refreshError="1">
        <row r="4">
          <cell r="F4">
            <v>35.75</v>
          </cell>
        </row>
        <row r="5">
          <cell r="F5">
            <v>22</v>
          </cell>
        </row>
        <row r="773">
          <cell r="G773">
            <v>2.7450293706293705</v>
          </cell>
        </row>
        <row r="1453">
          <cell r="G1453">
            <v>1.18</v>
          </cell>
        </row>
        <row r="1534">
          <cell r="G1534">
            <v>1.18</v>
          </cell>
        </row>
        <row r="1637">
          <cell r="G1637">
            <v>1.1100000000000001</v>
          </cell>
        </row>
        <row r="1814">
          <cell r="G1814">
            <v>1.0990083501452665</v>
          </cell>
        </row>
        <row r="1872">
          <cell r="G1872">
            <v>1.04</v>
          </cell>
        </row>
        <row r="1977">
          <cell r="G1977">
            <v>1.01</v>
          </cell>
        </row>
        <row r="2304">
          <cell r="G2304">
            <v>1.1582807182752932</v>
          </cell>
        </row>
        <row r="2313">
          <cell r="G2313">
            <v>1.5546306759858588</v>
          </cell>
        </row>
        <row r="2322">
          <cell r="G2322">
            <v>1.1959693269503306</v>
          </cell>
        </row>
        <row r="2432">
          <cell r="G2432">
            <v>1.499981906661326</v>
          </cell>
        </row>
        <row r="2477">
          <cell r="G2477">
            <v>1.5569471130991022</v>
          </cell>
        </row>
        <row r="2486">
          <cell r="G2486">
            <v>1.5907568128034648</v>
          </cell>
        </row>
        <row r="2513">
          <cell r="G2513">
            <v>1.4007248423901459</v>
          </cell>
        </row>
        <row r="2860">
          <cell r="G2860">
            <v>0.92456503968147008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Ins 2"/>
      <sheetName val="FA"/>
      <sheetName val="Rndmto"/>
      <sheetName val="M.O."/>
      <sheetName val="Sheet4"/>
      <sheetName val="Resu"/>
      <sheetName val="Ana"/>
      <sheetName val="Indice"/>
      <sheetName val="Sheet5"/>
      <sheetName val="anal term"/>
      <sheetName val="Ins_2"/>
      <sheetName val="M_O_"/>
      <sheetName val="Ins_21"/>
      <sheetName val="M_O_1"/>
    </sheetNames>
    <sheetDataSet>
      <sheetData sheetId="0" refreshError="1"/>
      <sheetData sheetId="1" refreshError="1">
        <row r="582">
          <cell r="E582">
            <v>115.6</v>
          </cell>
        </row>
        <row r="584">
          <cell r="E584">
            <v>425000</v>
          </cell>
        </row>
        <row r="592">
          <cell r="E592">
            <v>543000</v>
          </cell>
        </row>
      </sheetData>
      <sheetData sheetId="2" refreshError="1">
        <row r="51">
          <cell r="E51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1">
          <cell r="F11">
            <v>2274.5</v>
          </cell>
        </row>
        <row r="15">
          <cell r="F15">
            <v>2253</v>
          </cell>
        </row>
        <row r="19">
          <cell r="F19">
            <v>2253</v>
          </cell>
        </row>
        <row r="23">
          <cell r="F23">
            <v>2253</v>
          </cell>
        </row>
        <row r="27">
          <cell r="F27">
            <v>2253</v>
          </cell>
        </row>
        <row r="31">
          <cell r="F31">
            <v>2253</v>
          </cell>
        </row>
        <row r="39">
          <cell r="F39">
            <v>2253</v>
          </cell>
        </row>
        <row r="43">
          <cell r="F43">
            <v>2253</v>
          </cell>
        </row>
        <row r="47">
          <cell r="F47">
            <v>2253</v>
          </cell>
        </row>
        <row r="51">
          <cell r="F51">
            <v>2253</v>
          </cell>
        </row>
        <row r="55">
          <cell r="F55">
            <v>2253</v>
          </cell>
        </row>
        <row r="59">
          <cell r="F59">
            <v>2253</v>
          </cell>
        </row>
        <row r="72">
          <cell r="F72">
            <v>694.65000000000009</v>
          </cell>
        </row>
        <row r="82">
          <cell r="F82">
            <v>818.43000000000006</v>
          </cell>
        </row>
        <row r="92">
          <cell r="F92">
            <v>904.86000000000013</v>
          </cell>
        </row>
        <row r="128">
          <cell r="F128">
            <v>2906.2199999999993</v>
          </cell>
        </row>
        <row r="139">
          <cell r="F139">
            <v>549.68000000000006</v>
          </cell>
        </row>
        <row r="150">
          <cell r="F150">
            <v>677.57</v>
          </cell>
        </row>
        <row r="161">
          <cell r="F161">
            <v>898.62</v>
          </cell>
        </row>
        <row r="172">
          <cell r="F172">
            <v>851.17000000000019</v>
          </cell>
        </row>
        <row r="194">
          <cell r="F194">
            <v>928.58000000000015</v>
          </cell>
        </row>
        <row r="205">
          <cell r="F205">
            <v>984.30000000000018</v>
          </cell>
        </row>
        <row r="216">
          <cell r="F216">
            <v>1487.0700000000004</v>
          </cell>
        </row>
        <row r="227">
          <cell r="F227">
            <v>1557.4700000000005</v>
          </cell>
        </row>
        <row r="238">
          <cell r="F238">
            <v>1483.9900000000002</v>
          </cell>
        </row>
        <row r="248">
          <cell r="F248">
            <v>1902.3000000000004</v>
          </cell>
        </row>
        <row r="253">
          <cell r="F253">
            <v>2338.06</v>
          </cell>
        </row>
        <row r="258">
          <cell r="F258">
            <v>1318.24</v>
          </cell>
        </row>
        <row r="263">
          <cell r="F263">
            <v>1324.1200000000001</v>
          </cell>
        </row>
        <row r="290">
          <cell r="F290">
            <v>14374.57</v>
          </cell>
        </row>
        <row r="291">
          <cell r="F291">
            <v>804.85</v>
          </cell>
        </row>
        <row r="327">
          <cell r="F327">
            <v>29660.49</v>
          </cell>
        </row>
        <row r="328">
          <cell r="F328">
            <v>880.92</v>
          </cell>
        </row>
        <row r="342">
          <cell r="F342">
            <v>4207.68</v>
          </cell>
        </row>
        <row r="343">
          <cell r="F343">
            <v>420.77</v>
          </cell>
        </row>
        <row r="352">
          <cell r="F352">
            <v>389.54999999999995</v>
          </cell>
        </row>
        <row r="359">
          <cell r="F359">
            <v>427.78999999999996</v>
          </cell>
        </row>
        <row r="366">
          <cell r="F366">
            <v>18.79</v>
          </cell>
        </row>
        <row r="371">
          <cell r="F371">
            <v>15.9</v>
          </cell>
        </row>
        <row r="375">
          <cell r="F375">
            <v>41.23</v>
          </cell>
        </row>
        <row r="380">
          <cell r="F380">
            <v>28.060000000000002</v>
          </cell>
        </row>
        <row r="387">
          <cell r="F387">
            <v>166.18</v>
          </cell>
        </row>
        <row r="392">
          <cell r="F392">
            <v>135.55000000000001</v>
          </cell>
        </row>
        <row r="399">
          <cell r="F399">
            <v>141.18</v>
          </cell>
        </row>
        <row r="407">
          <cell r="F407">
            <v>251.52999999999997</v>
          </cell>
        </row>
        <row r="415">
          <cell r="F415">
            <v>188.22</v>
          </cell>
        </row>
        <row r="423">
          <cell r="F423">
            <v>269.83999999999997</v>
          </cell>
        </row>
        <row r="430">
          <cell r="F430">
            <v>240.45999999999998</v>
          </cell>
        </row>
        <row r="438">
          <cell r="F438">
            <v>150.42000000000002</v>
          </cell>
        </row>
        <row r="443">
          <cell r="F443">
            <v>47.64</v>
          </cell>
        </row>
        <row r="448">
          <cell r="F448">
            <v>81.81</v>
          </cell>
        </row>
        <row r="453">
          <cell r="F453">
            <v>93.97999999999999</v>
          </cell>
        </row>
        <row r="458">
          <cell r="F458">
            <v>69.75</v>
          </cell>
        </row>
        <row r="467">
          <cell r="F467">
            <v>1134.3499999999999</v>
          </cell>
        </row>
        <row r="473">
          <cell r="F473">
            <v>1248.3999999999999</v>
          </cell>
        </row>
        <row r="479">
          <cell r="F479">
            <v>1002.25</v>
          </cell>
        </row>
        <row r="485">
          <cell r="F485">
            <v>1324.46</v>
          </cell>
        </row>
        <row r="491">
          <cell r="F491">
            <v>1661.6599999999999</v>
          </cell>
        </row>
        <row r="509">
          <cell r="F509">
            <v>1354.47</v>
          </cell>
        </row>
        <row r="515">
          <cell r="F515">
            <v>1274.4199999999998</v>
          </cell>
        </row>
        <row r="521">
          <cell r="F521">
            <v>1700.69</v>
          </cell>
        </row>
        <row r="527">
          <cell r="F527">
            <v>1068.3</v>
          </cell>
        </row>
        <row r="542">
          <cell r="F542">
            <v>15217.250000000002</v>
          </cell>
        </row>
        <row r="546">
          <cell r="F546">
            <v>17516.64</v>
          </cell>
        </row>
        <row r="550">
          <cell r="F550">
            <v>17674.7</v>
          </cell>
        </row>
        <row r="570">
          <cell r="F570">
            <v>19646.91</v>
          </cell>
        </row>
        <row r="574">
          <cell r="F574">
            <v>19867.61</v>
          </cell>
        </row>
        <row r="579">
          <cell r="F579">
            <v>21720.720000000001</v>
          </cell>
        </row>
        <row r="583">
          <cell r="F583">
            <v>24024.530000000002</v>
          </cell>
        </row>
        <row r="596">
          <cell r="F596">
            <v>13715.240000000002</v>
          </cell>
        </row>
        <row r="600">
          <cell r="F600">
            <v>13935.939999999999</v>
          </cell>
        </row>
        <row r="613">
          <cell r="F613">
            <v>13667.82</v>
          </cell>
        </row>
        <row r="617">
          <cell r="F617">
            <v>13888.519999999999</v>
          </cell>
        </row>
        <row r="630">
          <cell r="F630">
            <v>10257.959999999999</v>
          </cell>
        </row>
        <row r="634">
          <cell r="F634">
            <v>10478.66</v>
          </cell>
        </row>
        <row r="648">
          <cell r="F648">
            <v>10664.240000000002</v>
          </cell>
        </row>
        <row r="652">
          <cell r="F652">
            <v>9891.2999999999993</v>
          </cell>
        </row>
        <row r="666">
          <cell r="F666">
            <v>10111.719999999999</v>
          </cell>
        </row>
        <row r="670">
          <cell r="F670">
            <v>9097.26</v>
          </cell>
        </row>
        <row r="683">
          <cell r="F683">
            <v>12077.480000000001</v>
          </cell>
        </row>
        <row r="687">
          <cell r="F687">
            <v>11856.78</v>
          </cell>
        </row>
        <row r="700">
          <cell r="F700">
            <v>21807.11</v>
          </cell>
        </row>
        <row r="705">
          <cell r="F705">
            <v>21807.11</v>
          </cell>
        </row>
        <row r="710">
          <cell r="F710">
            <v>21807.11</v>
          </cell>
        </row>
        <row r="715">
          <cell r="F715">
            <v>21807.11</v>
          </cell>
        </row>
        <row r="728">
          <cell r="F728">
            <v>16292.18</v>
          </cell>
        </row>
        <row r="733">
          <cell r="F733">
            <v>16292.18</v>
          </cell>
        </row>
        <row r="756">
          <cell r="F756">
            <v>16244.759999999998</v>
          </cell>
        </row>
        <row r="761">
          <cell r="F761">
            <v>16552.739999999998</v>
          </cell>
        </row>
        <row r="766">
          <cell r="F766">
            <v>16244.759999999998</v>
          </cell>
        </row>
        <row r="771">
          <cell r="F771">
            <v>16552.739999999998</v>
          </cell>
        </row>
        <row r="777">
          <cell r="F777">
            <v>16508.25</v>
          </cell>
        </row>
        <row r="782">
          <cell r="F782">
            <v>16552.739999999998</v>
          </cell>
        </row>
        <row r="788">
          <cell r="F788">
            <v>16508.25</v>
          </cell>
        </row>
        <row r="793">
          <cell r="F793">
            <v>16552.739999999998</v>
          </cell>
        </row>
        <row r="806">
          <cell r="F806">
            <v>12834.9</v>
          </cell>
        </row>
        <row r="811">
          <cell r="F811">
            <v>13079.970000000001</v>
          </cell>
        </row>
        <row r="817">
          <cell r="F817">
            <v>13044.57</v>
          </cell>
        </row>
        <row r="822">
          <cell r="F822">
            <v>13079.970000000001</v>
          </cell>
        </row>
        <row r="836">
          <cell r="F836">
            <v>13241.18</v>
          </cell>
        </row>
        <row r="841">
          <cell r="F841">
            <v>13509.470000000001</v>
          </cell>
        </row>
        <row r="847">
          <cell r="F847">
            <v>13241.18</v>
          </cell>
        </row>
        <row r="852">
          <cell r="F852">
            <v>13509.470000000001</v>
          </cell>
        </row>
        <row r="859">
          <cell r="F859">
            <v>13470.720000000001</v>
          </cell>
        </row>
        <row r="864">
          <cell r="F864">
            <v>13509.470000000001</v>
          </cell>
        </row>
        <row r="871">
          <cell r="F871">
            <v>13470.720000000001</v>
          </cell>
        </row>
        <row r="876">
          <cell r="F876">
            <v>13509.470000000001</v>
          </cell>
        </row>
        <row r="890">
          <cell r="F890">
            <v>12467.96</v>
          </cell>
        </row>
        <row r="895">
          <cell r="F895">
            <v>11977.32</v>
          </cell>
        </row>
        <row r="902">
          <cell r="F902">
            <v>12727.3</v>
          </cell>
        </row>
        <row r="907">
          <cell r="F907">
            <v>12771.08</v>
          </cell>
        </row>
        <row r="920">
          <cell r="F920">
            <v>14456.350000000002</v>
          </cell>
        </row>
        <row r="925">
          <cell r="F925">
            <v>14936.05</v>
          </cell>
        </row>
        <row r="931">
          <cell r="F931">
            <v>14866.76</v>
          </cell>
        </row>
        <row r="936">
          <cell r="F936">
            <v>14936.05</v>
          </cell>
        </row>
        <row r="949">
          <cell r="F949">
            <v>16402.82</v>
          </cell>
        </row>
        <row r="954">
          <cell r="F954">
            <v>16710.8</v>
          </cell>
        </row>
        <row r="960">
          <cell r="F960">
            <v>16666.309999999998</v>
          </cell>
        </row>
        <row r="965">
          <cell r="F965">
            <v>16710.8</v>
          </cell>
        </row>
        <row r="978">
          <cell r="F978">
            <v>12992.96</v>
          </cell>
        </row>
        <row r="983">
          <cell r="F983">
            <v>13238.03</v>
          </cell>
        </row>
        <row r="989">
          <cell r="F989">
            <v>13202.630000000001</v>
          </cell>
        </row>
        <row r="994">
          <cell r="F994">
            <v>13238.03</v>
          </cell>
        </row>
        <row r="1008">
          <cell r="F1008">
            <v>13399.240000000002</v>
          </cell>
        </row>
        <row r="1013">
          <cell r="F1013">
            <v>13667.529999999999</v>
          </cell>
        </row>
        <row r="1019">
          <cell r="F1019">
            <v>13399.24</v>
          </cell>
        </row>
        <row r="1024">
          <cell r="F1024">
            <v>13667.529999999999</v>
          </cell>
        </row>
        <row r="1031">
          <cell r="F1031">
            <v>13628.779999999999</v>
          </cell>
        </row>
        <row r="1036">
          <cell r="F1036">
            <v>13667.529999999999</v>
          </cell>
        </row>
        <row r="1043">
          <cell r="F1043">
            <v>13628.779999999999</v>
          </cell>
        </row>
        <row r="1048">
          <cell r="F1048">
            <v>13667.529999999999</v>
          </cell>
        </row>
        <row r="1062">
          <cell r="F1062">
            <v>12626.02</v>
          </cell>
        </row>
        <row r="1067">
          <cell r="F1067">
            <v>12135.380000000001</v>
          </cell>
        </row>
        <row r="1074">
          <cell r="F1074">
            <v>12885.36</v>
          </cell>
        </row>
        <row r="1079">
          <cell r="F1079">
            <v>12929.14</v>
          </cell>
        </row>
        <row r="1092">
          <cell r="F1092">
            <v>14591.780000000002</v>
          </cell>
        </row>
        <row r="1097">
          <cell r="F1097">
            <v>15071.48</v>
          </cell>
        </row>
        <row r="1103">
          <cell r="F1103">
            <v>15002.19</v>
          </cell>
        </row>
        <row r="1108">
          <cell r="F1108">
            <v>15071.48</v>
          </cell>
        </row>
        <row r="1121">
          <cell r="F1121">
            <v>16664.399999999998</v>
          </cell>
        </row>
        <row r="1126">
          <cell r="F1126">
            <v>16972.379999999997</v>
          </cell>
        </row>
        <row r="1132">
          <cell r="F1132">
            <v>16927.89</v>
          </cell>
        </row>
        <row r="1137">
          <cell r="F1137">
            <v>16972.379999999997</v>
          </cell>
        </row>
        <row r="1150">
          <cell r="F1150">
            <v>13254.539999999999</v>
          </cell>
        </row>
        <row r="1155">
          <cell r="F1155">
            <v>13499.61</v>
          </cell>
        </row>
        <row r="1161">
          <cell r="F1161">
            <v>13464.21</v>
          </cell>
        </row>
        <row r="1166">
          <cell r="F1166">
            <v>13499.61</v>
          </cell>
        </row>
        <row r="1180">
          <cell r="F1180">
            <v>13660.82</v>
          </cell>
        </row>
        <row r="1185">
          <cell r="F1185">
            <v>13929.11</v>
          </cell>
        </row>
        <row r="1191">
          <cell r="F1191">
            <v>13660.82</v>
          </cell>
        </row>
        <row r="1196">
          <cell r="F1196">
            <v>13929.11</v>
          </cell>
        </row>
        <row r="1203">
          <cell r="F1203">
            <v>13890.36</v>
          </cell>
        </row>
        <row r="1208">
          <cell r="F1208">
            <v>13929.11</v>
          </cell>
        </row>
        <row r="1215">
          <cell r="F1215">
            <v>13890.36</v>
          </cell>
        </row>
        <row r="1220">
          <cell r="F1220">
            <v>13929.11</v>
          </cell>
        </row>
        <row r="1234">
          <cell r="F1234">
            <v>12887.599999999999</v>
          </cell>
        </row>
        <row r="1239">
          <cell r="F1239">
            <v>12396.96</v>
          </cell>
        </row>
        <row r="1246">
          <cell r="F1246">
            <v>13146.939999999999</v>
          </cell>
        </row>
        <row r="1251">
          <cell r="F1251">
            <v>13190.72</v>
          </cell>
        </row>
        <row r="1264">
          <cell r="F1264">
            <v>14853.36</v>
          </cell>
        </row>
        <row r="1269">
          <cell r="F1269">
            <v>15333.06</v>
          </cell>
        </row>
        <row r="1275">
          <cell r="F1275">
            <v>15263.77</v>
          </cell>
        </row>
        <row r="1280">
          <cell r="F1280">
            <v>15333.06</v>
          </cell>
        </row>
        <row r="1295">
          <cell r="F1295">
            <v>12646.11</v>
          </cell>
        </row>
        <row r="1307">
          <cell r="F1307">
            <v>12866.81</v>
          </cell>
        </row>
        <row r="1343">
          <cell r="F1343">
            <v>10926.86</v>
          </cell>
        </row>
        <row r="1355">
          <cell r="F1355">
            <v>11147.56</v>
          </cell>
        </row>
        <row r="1371">
          <cell r="F1371">
            <v>25487.59</v>
          </cell>
        </row>
        <row r="1384">
          <cell r="F1384">
            <v>25708.29</v>
          </cell>
        </row>
        <row r="1397">
          <cell r="F1397">
            <v>19088.740000000002</v>
          </cell>
        </row>
        <row r="1410">
          <cell r="F1410">
            <v>19309.440000000002</v>
          </cell>
        </row>
        <row r="1448">
          <cell r="F1448">
            <v>16184.390000000001</v>
          </cell>
        </row>
        <row r="1460">
          <cell r="F1460">
            <v>16405.09</v>
          </cell>
        </row>
        <row r="1473">
          <cell r="F1473">
            <v>28064.53</v>
          </cell>
        </row>
        <row r="1486">
          <cell r="F1486">
            <v>21665.68</v>
          </cell>
        </row>
        <row r="1498">
          <cell r="F1498">
            <v>18761.330000000002</v>
          </cell>
        </row>
        <row r="1513">
          <cell r="F1513">
            <v>8380.77</v>
          </cell>
        </row>
        <row r="1517">
          <cell r="F1517">
            <v>8380.77</v>
          </cell>
        </row>
        <row r="1522">
          <cell r="F1522">
            <v>8520.83</v>
          </cell>
        </row>
        <row r="1527">
          <cell r="F1527">
            <v>8520.83</v>
          </cell>
        </row>
        <row r="1539">
          <cell r="F1539">
            <v>7299.48</v>
          </cell>
        </row>
        <row r="1543">
          <cell r="F1543">
            <v>7299.48</v>
          </cell>
        </row>
        <row r="1548">
          <cell r="F1548">
            <v>7414.67</v>
          </cell>
        </row>
        <row r="1553">
          <cell r="F1553">
            <v>7414.67</v>
          </cell>
        </row>
        <row r="1565">
          <cell r="F1565">
            <v>10680.16</v>
          </cell>
        </row>
        <row r="1569">
          <cell r="F1569">
            <v>10680.16</v>
          </cell>
        </row>
        <row r="1574">
          <cell r="F1574">
            <v>10820.220000000001</v>
          </cell>
        </row>
        <row r="1579">
          <cell r="F1579">
            <v>10820.220000000001</v>
          </cell>
        </row>
        <row r="1591">
          <cell r="F1591">
            <v>9598.869999999999</v>
          </cell>
        </row>
        <row r="1595">
          <cell r="F1595">
            <v>9598.8700000000008</v>
          </cell>
        </row>
        <row r="1600">
          <cell r="F1600">
            <v>9714.06</v>
          </cell>
        </row>
        <row r="1605">
          <cell r="F1605">
            <v>9714.06</v>
          </cell>
        </row>
        <row r="1621">
          <cell r="F1621">
            <v>14802.09</v>
          </cell>
        </row>
        <row r="1625">
          <cell r="F1625">
            <v>14802.09</v>
          </cell>
        </row>
        <row r="1630">
          <cell r="F1630">
            <v>14941.89</v>
          </cell>
        </row>
        <row r="1635">
          <cell r="F1635">
            <v>14941.89</v>
          </cell>
        </row>
        <row r="1648">
          <cell r="F1648">
            <v>14960.150000000001</v>
          </cell>
        </row>
        <row r="1652">
          <cell r="F1652">
            <v>14960.15</v>
          </cell>
        </row>
        <row r="1657">
          <cell r="F1657">
            <v>15099.95</v>
          </cell>
        </row>
        <row r="1662">
          <cell r="F1662">
            <v>15099.95</v>
          </cell>
        </row>
        <row r="1675">
          <cell r="F1675">
            <v>15221.73</v>
          </cell>
        </row>
        <row r="1679">
          <cell r="F1679">
            <v>15221.73</v>
          </cell>
        </row>
        <row r="1684">
          <cell r="F1684">
            <v>15361.53</v>
          </cell>
        </row>
        <row r="1689">
          <cell r="F1689">
            <v>15361.53</v>
          </cell>
        </row>
        <row r="1702">
          <cell r="F1702">
            <v>12270.74</v>
          </cell>
        </row>
        <row r="1706">
          <cell r="F1706">
            <v>12270.74</v>
          </cell>
        </row>
        <row r="1711">
          <cell r="F1711">
            <v>12375.720000000001</v>
          </cell>
        </row>
        <row r="1716">
          <cell r="F1716">
            <v>12375.720000000001</v>
          </cell>
        </row>
        <row r="1729">
          <cell r="F1729">
            <v>12428.8</v>
          </cell>
        </row>
        <row r="1733">
          <cell r="F1733">
            <v>12428.800000000001</v>
          </cell>
        </row>
        <row r="1738">
          <cell r="F1738">
            <v>12533.78</v>
          </cell>
        </row>
        <row r="1743">
          <cell r="F1743">
            <v>12533.78</v>
          </cell>
        </row>
        <row r="1756">
          <cell r="F1756">
            <v>16983.34</v>
          </cell>
        </row>
        <row r="1760">
          <cell r="F1760">
            <v>16983.34</v>
          </cell>
        </row>
        <row r="1765">
          <cell r="F1765">
            <v>17356.36</v>
          </cell>
        </row>
        <row r="1770">
          <cell r="F1770">
            <v>17356.36</v>
          </cell>
        </row>
        <row r="1783">
          <cell r="F1783">
            <v>13814.14</v>
          </cell>
        </row>
        <row r="1787">
          <cell r="F1787">
            <v>13814.140000000001</v>
          </cell>
        </row>
        <row r="1792">
          <cell r="F1792">
            <v>14000.650000000001</v>
          </cell>
        </row>
        <row r="1797">
          <cell r="F1797">
            <v>14000.650000000001</v>
          </cell>
        </row>
        <row r="1810">
          <cell r="F1810">
            <v>17244.919999999998</v>
          </cell>
        </row>
        <row r="1814">
          <cell r="F1814">
            <v>17244.920000000002</v>
          </cell>
        </row>
        <row r="1819">
          <cell r="F1819">
            <v>17617.940000000002</v>
          </cell>
        </row>
        <row r="1824">
          <cell r="F1824">
            <v>17617.940000000002</v>
          </cell>
        </row>
        <row r="1837">
          <cell r="F1837">
            <v>14075.719999999998</v>
          </cell>
        </row>
        <row r="1841">
          <cell r="F1841">
            <v>14075.720000000001</v>
          </cell>
        </row>
        <row r="1846">
          <cell r="F1846">
            <v>14262.23</v>
          </cell>
        </row>
        <row r="1851">
          <cell r="F1851">
            <v>14262.23</v>
          </cell>
        </row>
        <row r="1866">
          <cell r="F1866">
            <v>14648.619999999999</v>
          </cell>
        </row>
        <row r="1871">
          <cell r="F1871">
            <v>14648.619999999999</v>
          </cell>
        </row>
        <row r="1876">
          <cell r="F1876">
            <v>14648.619999999999</v>
          </cell>
        </row>
        <row r="1881">
          <cell r="F1881">
            <v>14648.619999999999</v>
          </cell>
        </row>
        <row r="1885">
          <cell r="F1885">
            <v>14591.769999999999</v>
          </cell>
        </row>
        <row r="1890">
          <cell r="F1890">
            <v>14591.769999999999</v>
          </cell>
        </row>
        <row r="1896">
          <cell r="F1896">
            <v>14591.769999999999</v>
          </cell>
        </row>
        <row r="1901">
          <cell r="F1901">
            <v>14591.769999999999</v>
          </cell>
        </row>
        <row r="1913">
          <cell r="F1913">
            <v>16948.009999999998</v>
          </cell>
        </row>
        <row r="1918">
          <cell r="F1918">
            <v>16948.010000000002</v>
          </cell>
        </row>
        <row r="1923">
          <cell r="F1923">
            <v>16948.010000000002</v>
          </cell>
        </row>
        <row r="1928">
          <cell r="F1928">
            <v>16948.010000000002</v>
          </cell>
        </row>
        <row r="1940">
          <cell r="F1940">
            <v>17106.07</v>
          </cell>
        </row>
        <row r="1945">
          <cell r="F1945">
            <v>17106.07</v>
          </cell>
        </row>
        <row r="1950">
          <cell r="F1950">
            <v>17106.07</v>
          </cell>
        </row>
        <row r="1955">
          <cell r="F1955">
            <v>17106.07</v>
          </cell>
        </row>
        <row r="1967">
          <cell r="F1967">
            <v>17367.649999999998</v>
          </cell>
        </row>
        <row r="1972">
          <cell r="F1972">
            <v>17367.650000000001</v>
          </cell>
        </row>
        <row r="1977">
          <cell r="F1977">
            <v>17367.650000000001</v>
          </cell>
        </row>
        <row r="1982">
          <cell r="F1982">
            <v>17367.650000000001</v>
          </cell>
        </row>
        <row r="1998">
          <cell r="F1998">
            <v>12271.2</v>
          </cell>
        </row>
        <row r="2004">
          <cell r="F2004">
            <v>12558.26</v>
          </cell>
        </row>
        <row r="2017">
          <cell r="F2017">
            <v>9874.07</v>
          </cell>
        </row>
        <row r="2023">
          <cell r="F2023">
            <v>10094.75</v>
          </cell>
        </row>
        <row r="2036">
          <cell r="F2036">
            <v>9508.7599999999984</v>
          </cell>
        </row>
        <row r="2042">
          <cell r="F2042">
            <v>9753.3100000000013</v>
          </cell>
        </row>
        <row r="2056">
          <cell r="F2056">
            <v>8107.4699999999993</v>
          </cell>
        </row>
        <row r="2061">
          <cell r="F2061">
            <v>8107.4699999999993</v>
          </cell>
        </row>
        <row r="2068">
          <cell r="F2068">
            <v>8295.43</v>
          </cell>
        </row>
        <row r="2081">
          <cell r="F2081">
            <v>14570.59</v>
          </cell>
        </row>
        <row r="2086">
          <cell r="F2086">
            <v>14906.109999999999</v>
          </cell>
        </row>
        <row r="2092">
          <cell r="F2092">
            <v>14857.65</v>
          </cell>
        </row>
        <row r="2098">
          <cell r="F2098">
            <v>14906.109999999999</v>
          </cell>
        </row>
        <row r="2111">
          <cell r="F2111">
            <v>12173.46</v>
          </cell>
        </row>
        <row r="2116">
          <cell r="F2116">
            <v>12431.4</v>
          </cell>
        </row>
        <row r="2122">
          <cell r="F2122">
            <v>12394.14</v>
          </cell>
        </row>
        <row r="2128">
          <cell r="F2128">
            <v>12431.4</v>
          </cell>
        </row>
        <row r="2141">
          <cell r="F2141">
            <v>11808.15</v>
          </cell>
        </row>
        <row r="2146">
          <cell r="F2146">
            <v>12093.99</v>
          </cell>
        </row>
        <row r="2152">
          <cell r="F2152">
            <v>12052.7</v>
          </cell>
        </row>
        <row r="2158">
          <cell r="F2158">
            <v>12093.99</v>
          </cell>
        </row>
        <row r="2172">
          <cell r="F2172">
            <v>10406.86</v>
          </cell>
        </row>
        <row r="2177">
          <cell r="F2177">
            <v>10626.55</v>
          </cell>
        </row>
        <row r="2184">
          <cell r="F2184">
            <v>10594.82</v>
          </cell>
        </row>
        <row r="2191">
          <cell r="F2191">
            <v>10626.55</v>
          </cell>
        </row>
        <row r="2198">
          <cell r="F2198">
            <v>10594.82</v>
          </cell>
        </row>
        <row r="2205">
          <cell r="F2205">
            <v>10626.55</v>
          </cell>
        </row>
        <row r="2218">
          <cell r="F2218">
            <v>14728.650000000001</v>
          </cell>
        </row>
        <row r="2223">
          <cell r="F2223">
            <v>15064.17</v>
          </cell>
        </row>
        <row r="2229">
          <cell r="F2229">
            <v>15015.710000000001</v>
          </cell>
        </row>
        <row r="2235">
          <cell r="F2235">
            <v>15064.17</v>
          </cell>
        </row>
        <row r="2248">
          <cell r="F2248">
            <v>12331.52</v>
          </cell>
        </row>
        <row r="2253">
          <cell r="F2253">
            <v>12589.46</v>
          </cell>
        </row>
        <row r="2259">
          <cell r="F2259">
            <v>12552.199999999999</v>
          </cell>
        </row>
        <row r="2265">
          <cell r="F2265">
            <v>12589.46</v>
          </cell>
        </row>
        <row r="2278">
          <cell r="F2278">
            <v>11966.21</v>
          </cell>
        </row>
        <row r="2283">
          <cell r="F2283">
            <v>12252.05</v>
          </cell>
        </row>
        <row r="2289">
          <cell r="F2289">
            <v>12210.76</v>
          </cell>
        </row>
        <row r="2295">
          <cell r="F2295">
            <v>12252.05</v>
          </cell>
        </row>
        <row r="2309">
          <cell r="F2309">
            <v>10564.919999999998</v>
          </cell>
        </row>
        <row r="2314">
          <cell r="F2314">
            <v>10784.61</v>
          </cell>
        </row>
        <row r="2321">
          <cell r="F2321">
            <v>10752.88</v>
          </cell>
        </row>
        <row r="2328">
          <cell r="F2328">
            <v>10784.61</v>
          </cell>
        </row>
        <row r="2335">
          <cell r="F2335">
            <v>10752.88</v>
          </cell>
        </row>
        <row r="2342">
          <cell r="F2342">
            <v>10784.61</v>
          </cell>
        </row>
        <row r="2355">
          <cell r="F2355">
            <v>14990.23</v>
          </cell>
        </row>
        <row r="2360">
          <cell r="F2360">
            <v>15325.75</v>
          </cell>
        </row>
        <row r="2366">
          <cell r="F2366">
            <v>15277.29</v>
          </cell>
        </row>
        <row r="2372">
          <cell r="F2372">
            <v>15325.75</v>
          </cell>
        </row>
        <row r="2385">
          <cell r="F2385">
            <v>12593.099999999999</v>
          </cell>
        </row>
        <row r="2390">
          <cell r="F2390">
            <v>12851.039999999999</v>
          </cell>
        </row>
        <row r="2396">
          <cell r="F2396">
            <v>12813.779999999999</v>
          </cell>
        </row>
        <row r="2402">
          <cell r="F2402">
            <v>13023.46</v>
          </cell>
        </row>
        <row r="2415">
          <cell r="F2415">
            <v>12227.789999999999</v>
          </cell>
        </row>
        <row r="2420">
          <cell r="F2420">
            <v>12513.630000000001</v>
          </cell>
        </row>
        <row r="2426">
          <cell r="F2426">
            <v>12472.34</v>
          </cell>
        </row>
        <row r="2432">
          <cell r="F2432">
            <v>12513.630000000001</v>
          </cell>
        </row>
        <row r="2446">
          <cell r="F2446">
            <v>10826.5</v>
          </cell>
        </row>
        <row r="2451">
          <cell r="F2451">
            <v>11046.189999999999</v>
          </cell>
        </row>
        <row r="2458">
          <cell r="F2458">
            <v>11014.46</v>
          </cell>
        </row>
        <row r="2465">
          <cell r="F2465">
            <v>11046.189999999999</v>
          </cell>
        </row>
        <row r="2472">
          <cell r="F2472">
            <v>11014.46</v>
          </cell>
        </row>
        <row r="2479">
          <cell r="F2479">
            <v>11046.189999999999</v>
          </cell>
        </row>
        <row r="2494">
          <cell r="F2494">
            <v>13004.73</v>
          </cell>
        </row>
        <row r="2506">
          <cell r="F2506">
            <v>13225.429999999998</v>
          </cell>
        </row>
        <row r="2517">
          <cell r="F2517">
            <v>12389.56</v>
          </cell>
        </row>
        <row r="2528">
          <cell r="F2528">
            <v>12610.259999999998</v>
          </cell>
        </row>
        <row r="2543">
          <cell r="F2543">
            <v>10999.22</v>
          </cell>
        </row>
        <row r="2547">
          <cell r="F2547">
            <v>10999.22</v>
          </cell>
        </row>
        <row r="2552">
          <cell r="F2552">
            <v>11142.210000000001</v>
          </cell>
        </row>
        <row r="2557">
          <cell r="F2557">
            <v>11142.210000000001</v>
          </cell>
        </row>
        <row r="2569">
          <cell r="F2569">
            <v>10037.769999999999</v>
          </cell>
        </row>
        <row r="2573">
          <cell r="F2573">
            <v>10037.769999999999</v>
          </cell>
        </row>
        <row r="2578">
          <cell r="F2578">
            <v>10156.969999999999</v>
          </cell>
        </row>
        <row r="2583">
          <cell r="F2583">
            <v>10156.969999999999</v>
          </cell>
        </row>
        <row r="2595">
          <cell r="F2595">
            <v>13298.61</v>
          </cell>
        </row>
        <row r="2599">
          <cell r="F2599">
            <v>13298.61</v>
          </cell>
        </row>
        <row r="2604">
          <cell r="F2604">
            <v>13441.6</v>
          </cell>
        </row>
        <row r="2621">
          <cell r="F2621">
            <v>11941.39</v>
          </cell>
        </row>
        <row r="2625">
          <cell r="F2625">
            <v>11941.39</v>
          </cell>
        </row>
        <row r="2630">
          <cell r="F2630">
            <v>12060.59</v>
          </cell>
        </row>
        <row r="2635">
          <cell r="F2635">
            <v>12060.59</v>
          </cell>
        </row>
        <row r="2645">
          <cell r="F2645">
            <v>4099.8999999999996</v>
          </cell>
        </row>
        <row r="2652">
          <cell r="F2652">
            <v>4099.8999999999996</v>
          </cell>
        </row>
        <row r="2659">
          <cell r="F2659">
            <v>4233.6499999999996</v>
          </cell>
        </row>
        <row r="2666">
          <cell r="F2666">
            <v>4233.6499999999996</v>
          </cell>
        </row>
        <row r="2673">
          <cell r="F2673">
            <v>3594.8599999999997</v>
          </cell>
        </row>
        <row r="2680">
          <cell r="F2680">
            <v>3594.8599999999997</v>
          </cell>
        </row>
        <row r="2687">
          <cell r="F2687">
            <v>3698.89</v>
          </cell>
        </row>
        <row r="2694">
          <cell r="F2694">
            <v>3698.89</v>
          </cell>
        </row>
        <row r="2701">
          <cell r="F2701">
            <v>6718.7</v>
          </cell>
        </row>
        <row r="2708">
          <cell r="F2708">
            <v>6718.7</v>
          </cell>
        </row>
        <row r="2715">
          <cell r="F2715">
            <v>6902.2599999999993</v>
          </cell>
        </row>
        <row r="2722">
          <cell r="F2722">
            <v>6902.2599999999993</v>
          </cell>
        </row>
        <row r="2729">
          <cell r="F2729">
            <v>6213.66</v>
          </cell>
        </row>
        <row r="2736">
          <cell r="F2736">
            <v>6213.66</v>
          </cell>
        </row>
        <row r="2743">
          <cell r="F2743">
            <v>6367.5</v>
          </cell>
        </row>
        <row r="2750">
          <cell r="F2750">
            <v>6367.5</v>
          </cell>
        </row>
        <row r="2757">
          <cell r="F2757">
            <v>6932.74</v>
          </cell>
        </row>
        <row r="2764">
          <cell r="F2764">
            <v>6932.74</v>
          </cell>
        </row>
        <row r="2771">
          <cell r="F2771">
            <v>7066.49</v>
          </cell>
        </row>
        <row r="2778">
          <cell r="F2778">
            <v>7066.49</v>
          </cell>
        </row>
        <row r="2785">
          <cell r="F2785">
            <v>6427.7</v>
          </cell>
        </row>
        <row r="2792">
          <cell r="F2792">
            <v>6427.7</v>
          </cell>
        </row>
        <row r="2799">
          <cell r="F2799">
            <v>6531.73</v>
          </cell>
        </row>
        <row r="2806">
          <cell r="F2806">
            <v>6531.73</v>
          </cell>
        </row>
        <row r="2813">
          <cell r="F2813">
            <v>7090.7999999999993</v>
          </cell>
        </row>
        <row r="2820">
          <cell r="F2820">
            <v>7090.7999999999993</v>
          </cell>
        </row>
        <row r="2827">
          <cell r="F2827">
            <v>7224.5499999999993</v>
          </cell>
        </row>
        <row r="2834">
          <cell r="F2834">
            <v>7224.5499999999993</v>
          </cell>
        </row>
        <row r="2841">
          <cell r="F2841">
            <v>6585.7599999999993</v>
          </cell>
        </row>
        <row r="2848">
          <cell r="F2848">
            <v>6585.7599999999993</v>
          </cell>
        </row>
        <row r="2855">
          <cell r="F2855">
            <v>6689.7899999999991</v>
          </cell>
        </row>
        <row r="2862">
          <cell r="F2862">
            <v>6689.7899999999991</v>
          </cell>
        </row>
        <row r="2869">
          <cell r="F2869">
            <v>7352.3799999999992</v>
          </cell>
        </row>
        <row r="2876">
          <cell r="F2876">
            <v>7352.3799999999992</v>
          </cell>
        </row>
        <row r="2883">
          <cell r="F2883">
            <v>7486.1299999999992</v>
          </cell>
        </row>
        <row r="2890">
          <cell r="F2890">
            <v>7486.1299999999992</v>
          </cell>
        </row>
        <row r="2897">
          <cell r="F2897">
            <v>6847.3399999999992</v>
          </cell>
        </row>
        <row r="2904">
          <cell r="F2904">
            <v>6847.3399999999992</v>
          </cell>
        </row>
        <row r="2911">
          <cell r="F2911">
            <v>6951.369999999999</v>
          </cell>
        </row>
        <row r="2918">
          <cell r="F2918">
            <v>6951.369999999999</v>
          </cell>
        </row>
        <row r="2928">
          <cell r="F2928">
            <v>8730.48</v>
          </cell>
        </row>
        <row r="2935">
          <cell r="F2935">
            <v>8730.48</v>
          </cell>
        </row>
        <row r="2942">
          <cell r="F2942">
            <v>8970.0299999999988</v>
          </cell>
        </row>
        <row r="2949">
          <cell r="F2949">
            <v>8970.0299999999988</v>
          </cell>
        </row>
        <row r="2956">
          <cell r="F2956">
            <v>8888.5399999999991</v>
          </cell>
        </row>
        <row r="2963">
          <cell r="F2963">
            <v>8888.5399999999991</v>
          </cell>
        </row>
        <row r="2970">
          <cell r="F2970">
            <v>9128.09</v>
          </cell>
        </row>
        <row r="2977">
          <cell r="F2977">
            <v>9128.09</v>
          </cell>
        </row>
        <row r="2984">
          <cell r="F2984">
            <v>9150.119999999999</v>
          </cell>
        </row>
        <row r="2991">
          <cell r="F2991">
            <v>9150.119999999999</v>
          </cell>
        </row>
        <row r="2998">
          <cell r="F2998">
            <v>9389.6699999999983</v>
          </cell>
        </row>
        <row r="3005">
          <cell r="F3005">
            <v>9389.6699999999983</v>
          </cell>
        </row>
        <row r="3014">
          <cell r="F3014">
            <v>3799.12</v>
          </cell>
        </row>
        <row r="3019">
          <cell r="F3019">
            <v>3402.5299999999997</v>
          </cell>
        </row>
        <row r="3024">
          <cell r="F3024">
            <v>3641.09</v>
          </cell>
        </row>
        <row r="3029">
          <cell r="F3029">
            <v>3180.83</v>
          </cell>
        </row>
        <row r="3035">
          <cell r="F3035">
            <v>5044.6399999999994</v>
          </cell>
        </row>
        <row r="3041">
          <cell r="F3041">
            <v>4116.34</v>
          </cell>
        </row>
        <row r="3047">
          <cell r="F3047">
            <v>3653.96</v>
          </cell>
        </row>
        <row r="3053">
          <cell r="F3053">
            <v>3903.52</v>
          </cell>
        </row>
        <row r="3058">
          <cell r="F3058">
            <v>3506.93</v>
          </cell>
        </row>
        <row r="3063">
          <cell r="F3063">
            <v>3213.37</v>
          </cell>
        </row>
        <row r="3068">
          <cell r="F3068">
            <v>2960.25</v>
          </cell>
        </row>
        <row r="3074">
          <cell r="F3074">
            <v>6417.92</v>
          </cell>
        </row>
        <row r="3079">
          <cell r="F3079">
            <v>6021.33</v>
          </cell>
        </row>
        <row r="3084">
          <cell r="F3084">
            <v>5727.77</v>
          </cell>
        </row>
        <row r="3089">
          <cell r="F3089">
            <v>5474.65</v>
          </cell>
        </row>
        <row r="3095">
          <cell r="F3095">
            <v>6631.96</v>
          </cell>
        </row>
        <row r="3100">
          <cell r="F3100">
            <v>6235.37</v>
          </cell>
        </row>
        <row r="3105">
          <cell r="F3105">
            <v>5941.81</v>
          </cell>
        </row>
        <row r="3110">
          <cell r="F3110">
            <v>5688.6900000000005</v>
          </cell>
        </row>
        <row r="3115">
          <cell r="F3115">
            <v>6099.87</v>
          </cell>
        </row>
        <row r="3120">
          <cell r="F3120">
            <v>5846.75</v>
          </cell>
        </row>
        <row r="3125">
          <cell r="F3125">
            <v>6361.45</v>
          </cell>
        </row>
        <row r="3130">
          <cell r="F3130">
            <v>6108.33</v>
          </cell>
        </row>
        <row r="3138">
          <cell r="F3138">
            <v>4446.01</v>
          </cell>
        </row>
        <row r="3143">
          <cell r="F3143">
            <v>4495.82</v>
          </cell>
        </row>
        <row r="3148">
          <cell r="F3148">
            <v>4660.05</v>
          </cell>
        </row>
        <row r="3153">
          <cell r="F3153">
            <v>4818.1099999999997</v>
          </cell>
        </row>
        <row r="3158">
          <cell r="F3158">
            <v>5079.6899999999996</v>
          </cell>
        </row>
        <row r="3163">
          <cell r="F3163">
            <v>5194.53</v>
          </cell>
        </row>
        <row r="3168">
          <cell r="F3168">
            <v>5334.89</v>
          </cell>
        </row>
        <row r="3173">
          <cell r="F3173">
            <v>5424.21</v>
          </cell>
        </row>
        <row r="3178">
          <cell r="F3178">
            <v>5551.81</v>
          </cell>
        </row>
        <row r="3183">
          <cell r="F3183">
            <v>5877.19</v>
          </cell>
        </row>
        <row r="3188">
          <cell r="F3188">
            <v>6208.95</v>
          </cell>
        </row>
        <row r="3193">
          <cell r="F3193">
            <v>6591.75</v>
          </cell>
        </row>
        <row r="3213">
          <cell r="F3213">
            <v>445.65</v>
          </cell>
        </row>
        <row r="3246">
          <cell r="F3246">
            <v>508.35999999999996</v>
          </cell>
        </row>
        <row r="3253">
          <cell r="F3253">
            <v>599.29999999999995</v>
          </cell>
        </row>
        <row r="3262">
          <cell r="F3262">
            <v>257.04000000000002</v>
          </cell>
        </row>
        <row r="3274">
          <cell r="F3274">
            <v>443.93</v>
          </cell>
        </row>
        <row r="3281">
          <cell r="F3281">
            <v>2828.46</v>
          </cell>
        </row>
        <row r="3288">
          <cell r="F3288">
            <v>2783.58</v>
          </cell>
        </row>
        <row r="3295">
          <cell r="F3295">
            <v>3041.4799999999996</v>
          </cell>
        </row>
        <row r="3302">
          <cell r="F3302">
            <v>3332.57</v>
          </cell>
        </row>
        <row r="3309">
          <cell r="F3309">
            <v>3131.94</v>
          </cell>
        </row>
        <row r="3316">
          <cell r="F3316">
            <v>3384.25</v>
          </cell>
        </row>
        <row r="3325">
          <cell r="F3325">
            <v>149.44999999999999</v>
          </cell>
        </row>
        <row r="3331">
          <cell r="F3331">
            <v>147.63</v>
          </cell>
        </row>
        <row r="3344">
          <cell r="F3344">
            <v>446.21999999999997</v>
          </cell>
        </row>
        <row r="3355">
          <cell r="F3355">
            <v>598.08999999999992</v>
          </cell>
        </row>
        <row r="3366">
          <cell r="F3366">
            <v>840.07999999999993</v>
          </cell>
        </row>
        <row r="3377">
          <cell r="F3377">
            <v>985.56999999999994</v>
          </cell>
        </row>
        <row r="3388">
          <cell r="F3388">
            <v>782.72</v>
          </cell>
        </row>
        <row r="3399">
          <cell r="F3399">
            <v>1279.9100000000001</v>
          </cell>
        </row>
        <row r="3410">
          <cell r="F3410">
            <v>881.84</v>
          </cell>
        </row>
        <row r="3421">
          <cell r="F3421">
            <v>663.46</v>
          </cell>
        </row>
        <row r="3433">
          <cell r="F3433">
            <v>1177.9299999999998</v>
          </cell>
        </row>
        <row r="3444">
          <cell r="F3444">
            <v>783.66</v>
          </cell>
        </row>
        <row r="3454">
          <cell r="F3454">
            <v>530.08000000000004</v>
          </cell>
        </row>
        <row r="3465">
          <cell r="F3465">
            <v>1187.8799999999999</v>
          </cell>
        </row>
        <row r="3476">
          <cell r="F3476">
            <v>764.50999999999988</v>
          </cell>
        </row>
        <row r="3483">
          <cell r="F3483">
            <v>1640.06</v>
          </cell>
        </row>
        <row r="3490">
          <cell r="F3490">
            <v>2336.27</v>
          </cell>
        </row>
        <row r="3497">
          <cell r="F3497">
            <v>2749.63</v>
          </cell>
        </row>
        <row r="3504">
          <cell r="F3504">
            <v>3490.94</v>
          </cell>
        </row>
        <row r="3511">
          <cell r="F3511">
            <v>4859.42</v>
          </cell>
        </row>
        <row r="3518">
          <cell r="F3518">
            <v>5097.6000000000004</v>
          </cell>
        </row>
        <row r="3525">
          <cell r="F3525">
            <v>7269.41</v>
          </cell>
        </row>
        <row r="3555">
          <cell r="F3555">
            <v>14834.079999999996</v>
          </cell>
        </row>
        <row r="3582">
          <cell r="F3582">
            <v>21195.64</v>
          </cell>
        </row>
        <row r="3609">
          <cell r="F3609">
            <v>21264.079999999998</v>
          </cell>
        </row>
        <row r="3635">
          <cell r="F3635">
            <v>8668.8099999999977</v>
          </cell>
        </row>
        <row r="3661">
          <cell r="F3661">
            <v>8907.7699999999986</v>
          </cell>
        </row>
        <row r="3672">
          <cell r="F3672">
            <v>2243.7200000000003</v>
          </cell>
        </row>
        <row r="3683">
          <cell r="F3683">
            <v>2430.8447999999999</v>
          </cell>
        </row>
        <row r="3694">
          <cell r="F3694">
            <v>2280.04</v>
          </cell>
        </row>
        <row r="3709">
          <cell r="F3709">
            <v>31652.219999999998</v>
          </cell>
        </row>
        <row r="3724">
          <cell r="F3724">
            <v>36795.22</v>
          </cell>
        </row>
        <row r="3739">
          <cell r="F3739">
            <v>29928.019999999997</v>
          </cell>
        </row>
        <row r="3759">
          <cell r="F3759">
            <v>66755.100000000006</v>
          </cell>
        </row>
        <row r="3779">
          <cell r="F3779">
            <v>77180.099999999977</v>
          </cell>
        </row>
        <row r="3799">
          <cell r="F3799">
            <v>63260.100000000006</v>
          </cell>
        </row>
        <row r="3809">
          <cell r="F3809">
            <v>383.77</v>
          </cell>
        </row>
        <row r="3819">
          <cell r="F3819">
            <v>1410.4599999999998</v>
          </cell>
        </row>
        <row r="3829">
          <cell r="F3829">
            <v>1606.52</v>
          </cell>
        </row>
        <row r="3862">
          <cell r="F3862">
            <v>1567.48</v>
          </cell>
        </row>
        <row r="3890">
          <cell r="F3890">
            <v>7249.8699999999981</v>
          </cell>
        </row>
        <row r="3918">
          <cell r="F3918">
            <v>7394.7599999999984</v>
          </cell>
        </row>
        <row r="3944">
          <cell r="F3944">
            <v>4222.2199999999993</v>
          </cell>
        </row>
        <row r="3970">
          <cell r="F3970">
            <v>4100.42</v>
          </cell>
        </row>
        <row r="3996">
          <cell r="F3996">
            <v>6285.53</v>
          </cell>
        </row>
        <row r="4022">
          <cell r="F4022">
            <v>6770.25</v>
          </cell>
        </row>
        <row r="4046">
          <cell r="F4046">
            <v>4667.6399999999994</v>
          </cell>
        </row>
        <row r="4071">
          <cell r="F4071">
            <v>3065.4999999999995</v>
          </cell>
        </row>
        <row r="4097">
          <cell r="F4097">
            <v>6766.4399999999987</v>
          </cell>
        </row>
        <row r="4123">
          <cell r="F4123">
            <v>7107.3999999999987</v>
          </cell>
        </row>
        <row r="4150">
          <cell r="F4150">
            <v>7498.079999999999</v>
          </cell>
        </row>
        <row r="4177">
          <cell r="F4177">
            <v>7682.5199999999986</v>
          </cell>
        </row>
        <row r="4203">
          <cell r="F4203">
            <v>2444.04</v>
          </cell>
        </row>
        <row r="4225">
          <cell r="F4225">
            <v>10669.109999999999</v>
          </cell>
        </row>
        <row r="4243">
          <cell r="F4243">
            <v>11780.890000000001</v>
          </cell>
        </row>
        <row r="4265">
          <cell r="F4265">
            <v>18686.77</v>
          </cell>
        </row>
        <row r="4283">
          <cell r="F4283">
            <v>19798.55</v>
          </cell>
        </row>
        <row r="4305">
          <cell r="F4305">
            <v>4723.16</v>
          </cell>
        </row>
        <row r="4314">
          <cell r="F4314">
            <v>5627.74</v>
          </cell>
        </row>
        <row r="4323">
          <cell r="F4323">
            <v>6228.29</v>
          </cell>
        </row>
        <row r="4332">
          <cell r="F4332">
            <v>5425.32</v>
          </cell>
        </row>
        <row r="4355">
          <cell r="F4355">
            <v>2550.13</v>
          </cell>
        </row>
        <row r="4392">
          <cell r="F4392">
            <v>3165.6</v>
          </cell>
        </row>
        <row r="4397">
          <cell r="F4397">
            <v>1158.49</v>
          </cell>
        </row>
        <row r="4403">
          <cell r="F4403">
            <v>3263.26</v>
          </cell>
        </row>
        <row r="4410">
          <cell r="F4410">
            <v>4867.09</v>
          </cell>
        </row>
        <row r="4415">
          <cell r="F4415">
            <v>1158.49</v>
          </cell>
        </row>
        <row r="4421">
          <cell r="F4421">
            <v>2490.59</v>
          </cell>
        </row>
        <row r="4430">
          <cell r="F4430">
            <v>142.60000000000002</v>
          </cell>
        </row>
        <row r="4436">
          <cell r="F4436">
            <v>60.74</v>
          </cell>
        </row>
        <row r="4443">
          <cell r="F4443">
            <v>179.50000000000003</v>
          </cell>
        </row>
        <row r="4450">
          <cell r="F4450">
            <v>185.45</v>
          </cell>
        </row>
        <row r="4456">
          <cell r="F4456">
            <v>82.98</v>
          </cell>
        </row>
        <row r="4462">
          <cell r="F4462">
            <v>48.959999999999994</v>
          </cell>
        </row>
        <row r="4469">
          <cell r="F4469">
            <v>127.75</v>
          </cell>
        </row>
        <row r="4477">
          <cell r="F4477">
            <v>164.65</v>
          </cell>
        </row>
        <row r="4488">
          <cell r="F4488">
            <v>332.25</v>
          </cell>
        </row>
        <row r="4497">
          <cell r="F4497">
            <v>1384.0999999999997</v>
          </cell>
        </row>
        <row r="4506">
          <cell r="F4506">
            <v>2015.07</v>
          </cell>
        </row>
        <row r="4515">
          <cell r="F4515">
            <v>2120.27</v>
          </cell>
        </row>
        <row r="4524">
          <cell r="F4524">
            <v>1124.0799999999997</v>
          </cell>
        </row>
        <row r="4533">
          <cell r="F4533">
            <v>1245.3699999999999</v>
          </cell>
        </row>
        <row r="4542">
          <cell r="F4542">
            <v>1197.2299999999998</v>
          </cell>
        </row>
        <row r="4551">
          <cell r="F4551">
            <v>1336.6999999999998</v>
          </cell>
        </row>
        <row r="4560">
          <cell r="F4560">
            <v>1336.6999999999998</v>
          </cell>
        </row>
        <row r="4570">
          <cell r="F4570">
            <v>807.08</v>
          </cell>
        </row>
        <row r="4580">
          <cell r="F4580">
            <v>1570.6299999999999</v>
          </cell>
        </row>
        <row r="4589">
          <cell r="F4589">
            <v>1598.69</v>
          </cell>
        </row>
        <row r="4598">
          <cell r="F4598">
            <v>1720.81</v>
          </cell>
        </row>
        <row r="4607">
          <cell r="F4607">
            <v>1378.87</v>
          </cell>
        </row>
        <row r="4616">
          <cell r="F4616">
            <v>919.75000000000011</v>
          </cell>
        </row>
        <row r="4634">
          <cell r="F4634">
            <v>888.06000000000006</v>
          </cell>
        </row>
        <row r="4643">
          <cell r="F4643">
            <v>530.15000000000009</v>
          </cell>
        </row>
        <row r="4652">
          <cell r="F4652">
            <v>581.23</v>
          </cell>
        </row>
        <row r="4661">
          <cell r="F4661">
            <v>642.17999999999995</v>
          </cell>
        </row>
        <row r="4670">
          <cell r="F4670">
            <v>744.68000000000006</v>
          </cell>
        </row>
        <row r="4679">
          <cell r="F4679">
            <v>765.12000000000012</v>
          </cell>
        </row>
        <row r="4688">
          <cell r="F4688">
            <v>855.21</v>
          </cell>
        </row>
        <row r="4697">
          <cell r="F4697">
            <v>989.65</v>
          </cell>
        </row>
        <row r="4706">
          <cell r="F4706">
            <v>1214.6199999999999</v>
          </cell>
        </row>
        <row r="4715">
          <cell r="F4715">
            <v>786.53000000000009</v>
          </cell>
        </row>
        <row r="4724">
          <cell r="F4724">
            <v>880.90000000000009</v>
          </cell>
        </row>
        <row r="4733">
          <cell r="F4733">
            <v>1021.76</v>
          </cell>
        </row>
        <row r="4742">
          <cell r="F4742">
            <v>1257.4299999999998</v>
          </cell>
        </row>
        <row r="4751">
          <cell r="F4751">
            <v>802.33</v>
          </cell>
        </row>
        <row r="4760">
          <cell r="F4760">
            <v>899.86</v>
          </cell>
        </row>
        <row r="4769">
          <cell r="F4769">
            <v>1045.47</v>
          </cell>
        </row>
        <row r="4778">
          <cell r="F4778">
            <v>1289.04</v>
          </cell>
        </row>
        <row r="4786">
          <cell r="F4786">
            <v>379.84999999999997</v>
          </cell>
        </row>
        <row r="4794">
          <cell r="F4794">
            <v>399.84999999999997</v>
          </cell>
        </row>
        <row r="4803">
          <cell r="F4803">
            <v>407.04999999999995</v>
          </cell>
        </row>
        <row r="4811">
          <cell r="F4811">
            <v>555.74</v>
          </cell>
        </row>
        <row r="4819">
          <cell r="F4819">
            <v>606.12999999999988</v>
          </cell>
        </row>
        <row r="4827">
          <cell r="F4827">
            <v>835.04000000000008</v>
          </cell>
        </row>
        <row r="4834">
          <cell r="F4834">
            <v>291.09000000000003</v>
          </cell>
        </row>
        <row r="4841">
          <cell r="F4841">
            <v>174.27</v>
          </cell>
        </row>
        <row r="4848">
          <cell r="F4848">
            <v>190.11</v>
          </cell>
        </row>
        <row r="4855">
          <cell r="F4855">
            <v>167.70999999999998</v>
          </cell>
        </row>
        <row r="4862">
          <cell r="F4862">
            <v>119.33000000000001</v>
          </cell>
        </row>
        <row r="4866">
          <cell r="F4866">
            <v>38.299999999999997</v>
          </cell>
        </row>
        <row r="4873">
          <cell r="F4873">
            <v>235.58</v>
          </cell>
        </row>
        <row r="4880">
          <cell r="F4880">
            <v>253.87000000000003</v>
          </cell>
        </row>
        <row r="4887">
          <cell r="F4887">
            <v>201.05</v>
          </cell>
        </row>
        <row r="4892">
          <cell r="F4892">
            <v>397.2</v>
          </cell>
        </row>
        <row r="4899">
          <cell r="F4899">
            <v>141.05000000000001</v>
          </cell>
        </row>
        <row r="4906">
          <cell r="F4906">
            <v>124.82</v>
          </cell>
        </row>
        <row r="4913">
          <cell r="F4913">
            <v>152.88999999999999</v>
          </cell>
        </row>
        <row r="4920">
          <cell r="F4920">
            <v>87.58</v>
          </cell>
        </row>
        <row r="4927">
          <cell r="F4927">
            <v>119.19</v>
          </cell>
        </row>
        <row r="4939">
          <cell r="C4939">
            <v>1932.17</v>
          </cell>
          <cell r="F4939">
            <v>3770.9599999999996</v>
          </cell>
        </row>
        <row r="4948">
          <cell r="C4948">
            <v>2674.61</v>
          </cell>
          <cell r="F4948">
            <v>5219.96</v>
          </cell>
        </row>
        <row r="4957">
          <cell r="C4957">
            <v>7906.52</v>
          </cell>
          <cell r="F4957">
            <v>15430.940000000002</v>
          </cell>
        </row>
        <row r="4966">
          <cell r="C4966">
            <v>9292.33</v>
          </cell>
          <cell r="F4966">
            <v>18135.580000000002</v>
          </cell>
        </row>
        <row r="4974">
          <cell r="C4974">
            <v>7466.98</v>
          </cell>
          <cell r="F4974">
            <v>14573.100000000002</v>
          </cell>
        </row>
        <row r="4986">
          <cell r="C4986">
            <v>7328.18</v>
          </cell>
          <cell r="F4986">
            <v>43090.539999999986</v>
          </cell>
        </row>
        <row r="4995">
          <cell r="F4995">
            <v>690.44999999999993</v>
          </cell>
        </row>
        <row r="5002">
          <cell r="F5002">
            <v>753.05</v>
          </cell>
        </row>
        <row r="5008">
          <cell r="F5008">
            <v>583.21</v>
          </cell>
        </row>
        <row r="5015">
          <cell r="F5015">
            <v>639.93000000000006</v>
          </cell>
        </row>
        <row r="5022">
          <cell r="F5022">
            <v>632.46</v>
          </cell>
        </row>
        <row r="5030">
          <cell r="F5030">
            <v>689.48</v>
          </cell>
        </row>
        <row r="5035">
          <cell r="F5035">
            <v>138.81</v>
          </cell>
        </row>
        <row r="5041">
          <cell r="F5041">
            <v>195.53</v>
          </cell>
        </row>
        <row r="5045">
          <cell r="F5045">
            <v>257.2</v>
          </cell>
        </row>
        <row r="5059">
          <cell r="F5059">
            <v>6267.32</v>
          </cell>
        </row>
        <row r="5060">
          <cell r="F5060">
            <v>92.17</v>
          </cell>
        </row>
        <row r="5072">
          <cell r="F5072">
            <v>429.2</v>
          </cell>
        </row>
        <row r="5080">
          <cell r="F5080">
            <v>1339.8</v>
          </cell>
        </row>
        <row r="5086">
          <cell r="F5086">
            <v>977.44</v>
          </cell>
        </row>
        <row r="5093">
          <cell r="F5093">
            <v>1080.3900000000001</v>
          </cell>
        </row>
        <row r="5131">
          <cell r="F5131">
            <v>9027.57</v>
          </cell>
        </row>
        <row r="5155">
          <cell r="F5155">
            <v>8543.32</v>
          </cell>
        </row>
        <row r="5179">
          <cell r="F5179">
            <v>6670.8</v>
          </cell>
        </row>
        <row r="5203">
          <cell r="F5203">
            <v>7916.9099999999989</v>
          </cell>
        </row>
        <row r="5230">
          <cell r="F5230">
            <v>11512.3</v>
          </cell>
        </row>
        <row r="5257">
          <cell r="F5257">
            <v>10905.38</v>
          </cell>
        </row>
        <row r="5284">
          <cell r="F5284">
            <v>8333.09</v>
          </cell>
        </row>
        <row r="5311">
          <cell r="F5311">
            <v>10013.61</v>
          </cell>
        </row>
        <row r="5321">
          <cell r="F5321">
            <v>1025.9699999999998</v>
          </cell>
        </row>
        <row r="5333">
          <cell r="F5333">
            <v>1618.1699999999998</v>
          </cell>
        </row>
        <row r="5344">
          <cell r="F5344">
            <v>1219.45</v>
          </cell>
        </row>
        <row r="5355">
          <cell r="F5355">
            <v>482.20000000000005</v>
          </cell>
        </row>
        <row r="5361">
          <cell r="F5361">
            <v>144.9</v>
          </cell>
        </row>
        <row r="5367">
          <cell r="F5367">
            <v>212.63</v>
          </cell>
        </row>
        <row r="5372">
          <cell r="F5372">
            <v>52.06</v>
          </cell>
        </row>
        <row r="5380">
          <cell r="F5380">
            <v>2648.71</v>
          </cell>
        </row>
        <row r="5386">
          <cell r="F5386">
            <v>2750.06</v>
          </cell>
        </row>
        <row r="5392">
          <cell r="F5392">
            <v>2803.69</v>
          </cell>
        </row>
        <row r="5398">
          <cell r="F5398">
            <v>2818.68</v>
          </cell>
        </row>
        <row r="5404">
          <cell r="F5404">
            <v>1907.6</v>
          </cell>
        </row>
        <row r="5410">
          <cell r="F5410">
            <v>2319.21</v>
          </cell>
        </row>
        <row r="5416">
          <cell r="F5416">
            <v>2198.9</v>
          </cell>
        </row>
      </sheetData>
      <sheetData sheetId="9" refreshError="1"/>
      <sheetData sheetId="10" refreshError="1"/>
      <sheetData sheetId="11" refreshError="1"/>
      <sheetData sheetId="12">
        <row r="51">
          <cell r="E51">
            <v>4.5</v>
          </cell>
        </row>
      </sheetData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de materiales"/>
      <sheetName val="Mano Obra"/>
      <sheetName val="Análisis costo SEE- KfW"/>
      <sheetName val="Lista P.U."/>
      <sheetName val="Sheet1"/>
      <sheetName val="Sheet2"/>
      <sheetName val="Sheet3"/>
      <sheetName val="Analisi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.O."/>
      <sheetName val="Materiales"/>
      <sheetName val="MANO DE OBRA"/>
      <sheetName val="PVC"/>
      <sheetName val="Resumen (2)"/>
      <sheetName val="Pres. "/>
      <sheetName val="Resumen"/>
      <sheetName val="Analisis"/>
      <sheetName val="Estructurales SALON"/>
      <sheetName val="EST. ALM"/>
    </sheetNames>
    <sheetDataSet>
      <sheetData sheetId="0" refreshError="1">
        <row r="8">
          <cell r="C8">
            <v>575</v>
          </cell>
        </row>
        <row r="61">
          <cell r="C61">
            <v>172.92</v>
          </cell>
        </row>
        <row r="63">
          <cell r="C63">
            <v>130</v>
          </cell>
        </row>
        <row r="551">
          <cell r="C551">
            <v>44.44</v>
          </cell>
        </row>
        <row r="595">
          <cell r="C595">
            <v>770.83</v>
          </cell>
        </row>
        <row r="630">
          <cell r="C630">
            <v>598.61</v>
          </cell>
        </row>
        <row r="631">
          <cell r="C631">
            <v>684.72</v>
          </cell>
        </row>
        <row r="646">
          <cell r="C646">
            <v>598.61</v>
          </cell>
        </row>
        <row r="647">
          <cell r="C647">
            <v>770.83</v>
          </cell>
        </row>
        <row r="649">
          <cell r="C649">
            <v>684.72</v>
          </cell>
        </row>
        <row r="820">
          <cell r="C820">
            <v>684.72</v>
          </cell>
        </row>
        <row r="834">
          <cell r="C834">
            <v>937.5</v>
          </cell>
        </row>
        <row r="852">
          <cell r="C852">
            <v>598.61</v>
          </cell>
        </row>
        <row r="856">
          <cell r="C856">
            <v>770.83</v>
          </cell>
        </row>
        <row r="866">
          <cell r="C866">
            <v>940.27</v>
          </cell>
        </row>
        <row r="868">
          <cell r="C868">
            <v>940.27</v>
          </cell>
        </row>
        <row r="953">
          <cell r="C953">
            <v>597.87</v>
          </cell>
        </row>
        <row r="954">
          <cell r="C954">
            <v>408.85</v>
          </cell>
        </row>
      </sheetData>
      <sheetData sheetId="1" refreshError="1">
        <row r="6">
          <cell r="E6">
            <v>725</v>
          </cell>
        </row>
        <row r="9">
          <cell r="E9">
            <v>1029</v>
          </cell>
        </row>
        <row r="15">
          <cell r="E15">
            <v>310</v>
          </cell>
        </row>
        <row r="17">
          <cell r="E17">
            <v>674.96</v>
          </cell>
        </row>
        <row r="21">
          <cell r="E21">
            <v>377.54</v>
          </cell>
        </row>
        <row r="24">
          <cell r="E24">
            <v>323.38</v>
          </cell>
        </row>
        <row r="28">
          <cell r="E28">
            <v>457.75739999999996</v>
          </cell>
        </row>
        <row r="33">
          <cell r="E33">
            <v>370</v>
          </cell>
        </row>
        <row r="36">
          <cell r="E36">
            <v>736.32</v>
          </cell>
        </row>
        <row r="37">
          <cell r="E37">
            <v>483.8</v>
          </cell>
        </row>
        <row r="38">
          <cell r="E38">
            <v>847</v>
          </cell>
        </row>
        <row r="39">
          <cell r="E39">
            <v>1883.66</v>
          </cell>
        </row>
        <row r="42">
          <cell r="E42">
            <v>1014.8</v>
          </cell>
        </row>
        <row r="45">
          <cell r="E45">
            <v>1232</v>
          </cell>
        </row>
        <row r="46">
          <cell r="E46">
            <v>336.3</v>
          </cell>
        </row>
        <row r="55">
          <cell r="E55">
            <v>360.1</v>
          </cell>
        </row>
        <row r="56">
          <cell r="E56">
            <v>474.03</v>
          </cell>
        </row>
        <row r="57">
          <cell r="E57">
            <v>2236.1</v>
          </cell>
        </row>
        <row r="58">
          <cell r="E58">
            <v>4018.1</v>
          </cell>
        </row>
        <row r="59">
          <cell r="E59">
            <v>3555.26</v>
          </cell>
        </row>
        <row r="60">
          <cell r="E60">
            <v>2329.91</v>
          </cell>
        </row>
        <row r="63">
          <cell r="E63">
            <v>3321.7</v>
          </cell>
        </row>
        <row r="72">
          <cell r="E72">
            <v>86.15</v>
          </cell>
        </row>
        <row r="78">
          <cell r="F78">
            <v>171.78</v>
          </cell>
        </row>
        <row r="80">
          <cell r="F80">
            <v>336.60700000000003</v>
          </cell>
        </row>
        <row r="81">
          <cell r="F81">
            <v>433.53999999999996</v>
          </cell>
        </row>
        <row r="96">
          <cell r="F96">
            <v>281.80099999999999</v>
          </cell>
        </row>
        <row r="97">
          <cell r="F97">
            <v>606.95600000000002</v>
          </cell>
        </row>
        <row r="98">
          <cell r="F98">
            <v>987.32600000000002</v>
          </cell>
        </row>
        <row r="123">
          <cell r="F123">
            <v>67.484999999999999</v>
          </cell>
        </row>
        <row r="127">
          <cell r="F127">
            <v>431.08599999999996</v>
          </cell>
        </row>
        <row r="213">
          <cell r="F213">
            <v>6.9530000000000003</v>
          </cell>
        </row>
        <row r="214">
          <cell r="F214">
            <v>12.679</v>
          </cell>
        </row>
        <row r="218">
          <cell r="F218">
            <v>173.82499999999999</v>
          </cell>
        </row>
        <row r="257">
          <cell r="F257">
            <v>14.723999999999998</v>
          </cell>
        </row>
        <row r="258">
          <cell r="F258">
            <v>53.17</v>
          </cell>
        </row>
        <row r="259">
          <cell r="F259">
            <v>80.572999999999993</v>
          </cell>
        </row>
        <row r="261">
          <cell r="F261">
            <v>12.679</v>
          </cell>
        </row>
        <row r="262">
          <cell r="F262">
            <v>39.263999999999996</v>
          </cell>
        </row>
        <row r="263">
          <cell r="F263">
            <v>75.256</v>
          </cell>
        </row>
        <row r="295">
          <cell r="F295">
            <v>103.068</v>
          </cell>
        </row>
        <row r="296">
          <cell r="F296">
            <v>103.068</v>
          </cell>
        </row>
        <row r="300">
          <cell r="F300">
            <v>166.87199999999999</v>
          </cell>
        </row>
        <row r="392">
          <cell r="E392">
            <v>10</v>
          </cell>
        </row>
        <row r="418">
          <cell r="E418">
            <v>32.020000000000003</v>
          </cell>
        </row>
        <row r="433">
          <cell r="E433">
            <v>7.51</v>
          </cell>
        </row>
        <row r="464">
          <cell r="E464">
            <v>12.5</v>
          </cell>
        </row>
        <row r="473">
          <cell r="E473">
            <v>473.28</v>
          </cell>
        </row>
        <row r="482">
          <cell r="E482">
            <v>25.98</v>
          </cell>
        </row>
        <row r="496">
          <cell r="E496">
            <v>48.26</v>
          </cell>
        </row>
        <row r="535">
          <cell r="E535">
            <v>5.5</v>
          </cell>
        </row>
        <row r="540">
          <cell r="E540">
            <v>121.8</v>
          </cell>
        </row>
        <row r="541">
          <cell r="E541">
            <v>1209.5</v>
          </cell>
        </row>
        <row r="544">
          <cell r="E544">
            <v>1736.25</v>
          </cell>
        </row>
        <row r="566">
          <cell r="E566">
            <v>2832</v>
          </cell>
        </row>
        <row r="568">
          <cell r="E568">
            <v>1378</v>
          </cell>
        </row>
        <row r="572">
          <cell r="E572">
            <v>174</v>
          </cell>
        </row>
        <row r="573">
          <cell r="E573">
            <v>336.4</v>
          </cell>
        </row>
        <row r="582">
          <cell r="E582">
            <v>1500</v>
          </cell>
        </row>
        <row r="585">
          <cell r="E585">
            <v>550</v>
          </cell>
        </row>
        <row r="586">
          <cell r="E586">
            <v>29.5</v>
          </cell>
        </row>
        <row r="598">
          <cell r="E598">
            <v>74.239999999999995</v>
          </cell>
        </row>
        <row r="600">
          <cell r="E600">
            <v>11.75</v>
          </cell>
        </row>
        <row r="605">
          <cell r="E605">
            <v>109.01</v>
          </cell>
        </row>
        <row r="606">
          <cell r="E606">
            <v>117</v>
          </cell>
        </row>
        <row r="613">
          <cell r="E613">
            <v>163.44</v>
          </cell>
        </row>
        <row r="640">
          <cell r="E640">
            <v>198.14</v>
          </cell>
        </row>
        <row r="651">
          <cell r="E651">
            <v>25.18</v>
          </cell>
        </row>
        <row r="652">
          <cell r="E652">
            <v>29.24</v>
          </cell>
        </row>
        <row r="660">
          <cell r="E660">
            <v>2300</v>
          </cell>
        </row>
        <row r="661">
          <cell r="E661">
            <v>45</v>
          </cell>
        </row>
        <row r="708">
          <cell r="D708">
            <v>9078.8799999999992</v>
          </cell>
        </row>
        <row r="755">
          <cell r="E755">
            <v>7.85</v>
          </cell>
        </row>
        <row r="758">
          <cell r="E758">
            <v>31.18</v>
          </cell>
        </row>
        <row r="766">
          <cell r="E766">
            <v>35.4</v>
          </cell>
        </row>
        <row r="767">
          <cell r="E767">
            <v>35.4</v>
          </cell>
        </row>
        <row r="817">
          <cell r="E817">
            <v>209.39</v>
          </cell>
        </row>
        <row r="822">
          <cell r="E822">
            <v>36.340000000000003</v>
          </cell>
        </row>
        <row r="823">
          <cell r="E823">
            <v>85.41</v>
          </cell>
        </row>
        <row r="881">
          <cell r="E881">
            <v>3487.52</v>
          </cell>
        </row>
      </sheetData>
      <sheetData sheetId="2" refreshError="1">
        <row r="4">
          <cell r="C4">
            <v>433</v>
          </cell>
        </row>
        <row r="8">
          <cell r="C8">
            <v>825</v>
          </cell>
        </row>
        <row r="9">
          <cell r="C9">
            <v>1032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molicion de Vadenes Existente"/>
      <sheetName val="Demolicion de Registros Exist."/>
      <sheetName val="Remoción de Carpeta de Rodadura"/>
      <sheetName val="Reposicion C. Rodadura 2,5 pulg"/>
      <sheetName val="Reposicion C. Rodadura 2 pulg."/>
      <sheetName val="Corte Acera Conten p' Imbor "/>
      <sheetName val="Demolicion Aceras y Contenes"/>
      <sheetName val="Corte de Asfalto"/>
      <sheetName val="Demolicion Imbor. Existentes"/>
      <sheetName val="Reposicion Acometidas (AN)"/>
      <sheetName val="Reposicion Acometidas (AP)"/>
      <sheetName val="Uso de bomba"/>
      <sheetName val="Señalizacion y Control de Trans"/>
      <sheetName val="Limpieza continua de obra"/>
      <sheetName val="Limpieza Campamento"/>
      <sheetName val="Limp. Tub. en Tramo"/>
      <sheetName val="Sum. y col. Tub. 60&quot; H.A."/>
      <sheetName val="Sum. y col. Tub. 18&quot; H.A.  "/>
      <sheetName val="Sum. y col. Tub. 42&quot; H.A. "/>
      <sheetName val=" Desbroce Solar Desvio Provisi "/>
      <sheetName val="Reposicion Aceras "/>
      <sheetName val="Reposicion de Contenes"/>
      <sheetName val="Imbornales 3 Parrillas"/>
      <sheetName val="Registro secundario (Pluvial)."/>
      <sheetName val="Registros de 4@5 mts (Pluvial)"/>
      <sheetName val="Registros de 2 @ 3 mts (AN)"/>
      <sheetName val="Registros de 2 @ 3 mts (AP)"/>
      <sheetName val="Sum. y col. Tub. interconexion."/>
      <sheetName val="Sum. y col. Tub. 8&quot; H.S. Agua N"/>
      <sheetName val="Remoción Tub. 24'' H.S.  "/>
      <sheetName val="Remoción Tub. 8&quot; H.S. AN"/>
      <sheetName val="Bote Mat. Exce Reg e Imb"/>
      <sheetName val="Sum. y col. de Mat. de Asiento"/>
      <sheetName val="Sum. y col. de Mat. de base"/>
      <sheetName val="Sum. y col. Relleno Compact."/>
      <sheetName val="Sum. y col de Relleno T. interc"/>
      <sheetName val="Sum. y col. Relleno p'imbornal"/>
      <sheetName val="Sum. y col de Relleno regis."/>
      <sheetName val=" Relleno Compact total "/>
      <sheetName val="Exc. p' Tub. 60&quot; H.A."/>
      <sheetName val="Exc. p' Tub. 42&quot; H.A."/>
      <sheetName val="Exc. p' Tub. interconexión"/>
      <sheetName val="Exc. p' Imbornales"/>
      <sheetName val="Exc. p' Registros "/>
      <sheetName val="Total Exc."/>
      <sheetName val="Presupuesto Reformado"/>
      <sheetName val="CUB-02-comision"/>
      <sheetName val="Datos a Project"/>
      <sheetName val="Hoja1"/>
      <sheetName val="Analisis de Madera"/>
      <sheetName val="Cargas Sociales"/>
      <sheetName val="Tarifas de Alquiler de Equipo"/>
      <sheetName val="Presupuesto Original"/>
      <sheetName val="CUB-02-N-STGO-031-01-01"/>
      <sheetName val="Analisis Unitarios"/>
      <sheetName val="VOLUMETRIA FINAL ETAPA I (2)"/>
      <sheetName val="VOLUMETRIA FINAL ETAPA I"/>
      <sheetName val="VOLUMENES DE CUBICACION FINAL"/>
      <sheetName val="CUB-03-N-STGO-031-FINAL"/>
      <sheetName val="GRAFICO"/>
      <sheetName val="GRAFICO (2)"/>
      <sheetName val="presupuesto"/>
      <sheetName val="Demolicion_de_Vadenes_Existente"/>
      <sheetName val="Demolicion_de_Registros_Exist_"/>
      <sheetName val="Remoción_de_Carpeta_de_Rodadura"/>
      <sheetName val="Reposicion_C__Rodadura_2,5_pulg"/>
      <sheetName val="Reposicion_C__Rodadura_2_pulg_"/>
      <sheetName val="Corte_Acera_Conten_p'_Imbor_"/>
      <sheetName val="Demolicion_Aceras_y_Contenes"/>
      <sheetName val="Corte_de_Asfalto"/>
      <sheetName val="Demolicion_Imbor__Existentes"/>
      <sheetName val="Reposicion_Acometidas_(AN)"/>
      <sheetName val="Reposicion_Acometidas_(AP)"/>
      <sheetName val="Uso_de_bomba"/>
      <sheetName val="Señalizacion_y_Control_de_Trans"/>
      <sheetName val="Limpieza_continua_de_obra"/>
      <sheetName val="Limpieza_Campamento"/>
      <sheetName val="Limp__Tub__en_Tramo"/>
      <sheetName val="Sum__y_col__Tub__60&quot;_H_A_"/>
      <sheetName val="Sum__y_col__Tub__18&quot;_H_A___"/>
      <sheetName val="Sum__y_col__Tub__42&quot;_H_A__"/>
      <sheetName val="_Desbroce_Solar_Desvio_Provisi_"/>
      <sheetName val="Reposicion_Aceras_"/>
      <sheetName val="Reposicion_de_Contenes"/>
      <sheetName val="Imbornales_3_Parrillas"/>
      <sheetName val="Registro_secundario_(Pluvial)_"/>
      <sheetName val="Registros_de_4@5_mts_(Pluvial)"/>
      <sheetName val="Registros_de_2_@_3_mts_(AN)"/>
      <sheetName val="Registros_de_2_@_3_mts_(AP)"/>
      <sheetName val="Sum__y_col__Tub__interconexion_"/>
      <sheetName val="Sum__y_col__Tub__8&quot;_H_S__Agua_N"/>
      <sheetName val="Remoción_Tub__24''_H_S___"/>
      <sheetName val="Remoción_Tub__8&quot;_H_S__AN"/>
      <sheetName val="Bote_Mat__Exce_Reg_e_Imb"/>
      <sheetName val="Sum__y_col__de_Mat__de_Asiento"/>
      <sheetName val="Sum__y_col__de_Mat__de_base"/>
      <sheetName val="Sum__y_col__Relleno_Compact_"/>
      <sheetName val="Sum__y_col_de_Relleno_T__interc"/>
      <sheetName val="Sum__y_col__Relleno_p'imbornal"/>
      <sheetName val="Sum__y_col_de_Relleno_regis_"/>
      <sheetName val="_Relleno_Compact_total_"/>
      <sheetName val="Exc__p'_Tub__60&quot;_H_A_"/>
      <sheetName val="Exc__p'_Tub__42&quot;_H_A_"/>
      <sheetName val="Exc__p'_Tub__interconexión"/>
      <sheetName val="Exc__p'_Imbornales"/>
      <sheetName val="Exc__p'_Registros_"/>
      <sheetName val="Total_Exc_"/>
      <sheetName val="Presupuesto_Reformado"/>
      <sheetName val="Datos_a_Project"/>
      <sheetName val="Analisis_de_Madera"/>
      <sheetName val="Cargas_Sociales"/>
      <sheetName val="Tarifas_de_Alquiler_de_Equipo"/>
      <sheetName val="Presupuesto_Original"/>
      <sheetName val="Analisis_Unitarios"/>
      <sheetName val="VOLUMETRIA_FINAL_ETAPA_I_(2)"/>
      <sheetName val="VOLUMETRIA_FINAL_ETAPA_I"/>
      <sheetName val="VOLUMENES_DE_CUBICACION_FINAL"/>
      <sheetName val="GRAFICO_(2)"/>
      <sheetName val="Demolicion_de_Vadenes_Existent1"/>
      <sheetName val="Demolicion_de_Registros_Exist_1"/>
      <sheetName val="Remoción_de_Carpeta_de_Rodadur1"/>
      <sheetName val="Reposicion_C__Rodadura_2,5_pul1"/>
      <sheetName val="Reposicion_C__Rodadura_2_pulg_1"/>
      <sheetName val="Corte_Acera_Conten_p'_Imbor_1"/>
      <sheetName val="Demolicion_Aceras_y_Contenes1"/>
      <sheetName val="Corte_de_Asfalto1"/>
      <sheetName val="Demolicion_Imbor__Existentes1"/>
      <sheetName val="Reposicion_Acometidas_(AN)1"/>
      <sheetName val="Reposicion_Acometidas_(AP)1"/>
      <sheetName val="Uso_de_bomba1"/>
      <sheetName val="Señalizacion_y_Control_de_Tran1"/>
      <sheetName val="Limpieza_continua_de_obra1"/>
      <sheetName val="Limpieza_Campamento1"/>
      <sheetName val="Limp__Tub__en_Tramo1"/>
      <sheetName val="Sum__y_col__Tub__60&quot;_H_A_1"/>
      <sheetName val="Sum__y_col__Tub__18&quot;_H_A___1"/>
      <sheetName val="Sum__y_col__Tub__42&quot;_H_A__1"/>
      <sheetName val="_Desbroce_Solar_Desvio_Provisi1"/>
      <sheetName val="Reposicion_Aceras_1"/>
      <sheetName val="Reposicion_de_Contenes1"/>
      <sheetName val="Imbornales_3_Parrillas1"/>
      <sheetName val="Registro_secundario_(Pluvial)_1"/>
      <sheetName val="Registros_de_4@5_mts_(Pluvial)1"/>
      <sheetName val="Registros_de_2_@_3_mts_(AN)1"/>
      <sheetName val="Registros_de_2_@_3_mts_(AP)1"/>
      <sheetName val="Sum__y_col__Tub__interconexion1"/>
      <sheetName val="Sum__y_col__Tub__8&quot;_H_S__Agua_1"/>
      <sheetName val="Remoción_Tub__24''_H_S___1"/>
      <sheetName val="Remoción_Tub__8&quot;_H_S__AN1"/>
      <sheetName val="Bote_Mat__Exce_Reg_e_Imb1"/>
      <sheetName val="Sum__y_col__de_Mat__de_Asiento1"/>
      <sheetName val="Sum__y_col__de_Mat__de_base1"/>
      <sheetName val="Sum__y_col__Relleno_Compact_1"/>
      <sheetName val="Sum__y_col_de_Relleno_T__inter1"/>
      <sheetName val="Sum__y_col__Relleno_p'imbornal1"/>
      <sheetName val="Sum__y_col_de_Relleno_regis_1"/>
      <sheetName val="_Relleno_Compact_total_1"/>
      <sheetName val="Exc__p'_Tub__60&quot;_H_A_1"/>
      <sheetName val="Exc__p'_Tub__42&quot;_H_A_1"/>
      <sheetName val="Exc__p'_Tub__interconexión1"/>
      <sheetName val="Exc__p'_Imbornales1"/>
      <sheetName val="Exc__p'_Registros_1"/>
      <sheetName val="Total_Exc_1"/>
      <sheetName val="Presupuesto_Reformado1"/>
      <sheetName val="Datos_a_Project1"/>
      <sheetName val="Analisis_de_Madera1"/>
      <sheetName val="Cargas_Sociales1"/>
      <sheetName val="Tarifas_de_Alquiler_de_Equipo1"/>
      <sheetName val="Presupuesto_Original1"/>
      <sheetName val="Analisis_Unitarios1"/>
      <sheetName val="VOLUMETRIA_FINAL_ETAPA_I_(2)1"/>
      <sheetName val="VOLUMETRIA_FINAL_ETAPA_I1"/>
      <sheetName val="VOLUMENES_DE_CUBICACION_FINAL1"/>
      <sheetName val="GRAFICO_(2)1"/>
      <sheetName val="Demolicion_de_Vadenes_Existent2"/>
      <sheetName val="Demolicion_de_Registros_Exist_2"/>
      <sheetName val="Remoción_de_Carpeta_de_Rodadur2"/>
      <sheetName val="Reposicion_C__Rodadura_2,5_pul2"/>
      <sheetName val="Reposicion_C__Rodadura_2_pulg_2"/>
      <sheetName val="Corte_Acera_Conten_p'_Imbor_2"/>
      <sheetName val="Demolicion_Aceras_y_Contenes2"/>
      <sheetName val="Corte_de_Asfalto2"/>
      <sheetName val="Demolicion_Imbor__Existentes2"/>
      <sheetName val="Reposicion_Acometidas_(AN)2"/>
      <sheetName val="Reposicion_Acometidas_(AP)2"/>
      <sheetName val="Uso_de_bomba2"/>
      <sheetName val="Señalizacion_y_Control_de_Tran2"/>
      <sheetName val="Limpieza_continua_de_obra2"/>
      <sheetName val="Limpieza_Campamento2"/>
      <sheetName val="Limp__Tub__en_Tramo2"/>
      <sheetName val="Sum__y_col__Tub__60&quot;_H_A_2"/>
      <sheetName val="Sum__y_col__Tub__18&quot;_H_A___2"/>
      <sheetName val="Sum__y_col__Tub__42&quot;_H_A__2"/>
      <sheetName val="_Desbroce_Solar_Desvio_Provisi2"/>
      <sheetName val="Reposicion_Aceras_2"/>
      <sheetName val="Reposicion_de_Contenes2"/>
      <sheetName val="Imbornales_3_Parrillas2"/>
      <sheetName val="Registro_secundario_(Pluvial)_2"/>
      <sheetName val="Registros_de_4@5_mts_(Pluvial)2"/>
      <sheetName val="Registros_de_2_@_3_mts_(AN)2"/>
      <sheetName val="Registros_de_2_@_3_mts_(AP)2"/>
      <sheetName val="Sum__y_col__Tub__interconexion2"/>
      <sheetName val="Sum__y_col__Tub__8&quot;_H_S__Agua_2"/>
      <sheetName val="Remoción_Tub__24''_H_S___2"/>
      <sheetName val="Remoción_Tub__8&quot;_H_S__AN2"/>
      <sheetName val="Bote_Mat__Exce_Reg_e_Imb2"/>
      <sheetName val="Sum__y_col__de_Mat__de_Asiento2"/>
      <sheetName val="Sum__y_col__de_Mat__de_base2"/>
      <sheetName val="Sum__y_col__Relleno_Compact_2"/>
      <sheetName val="Sum__y_col_de_Relleno_T__inter2"/>
      <sheetName val="Sum__y_col__Relleno_p'imbornal2"/>
      <sheetName val="Sum__y_col_de_Relleno_regis_2"/>
      <sheetName val="_Relleno_Compact_total_2"/>
      <sheetName val="Exc__p'_Tub__60&quot;_H_A_2"/>
      <sheetName val="Exc__p'_Tub__42&quot;_H_A_2"/>
      <sheetName val="Exc__p'_Tub__interconexión2"/>
      <sheetName val="Exc__p'_Imbornales2"/>
      <sheetName val="Exc__p'_Registros_2"/>
      <sheetName val="Total_Exc_2"/>
      <sheetName val="Presupuesto_Reformado2"/>
      <sheetName val="Datos_a_Project2"/>
      <sheetName val="Analisis_de_Madera2"/>
      <sheetName val="Cargas_Sociales2"/>
      <sheetName val="Tarifas_de_Alquiler_de_Equipo2"/>
      <sheetName val="Presupuesto_Original2"/>
      <sheetName val="Analisis_Unitarios2"/>
      <sheetName val="VOLUMETRIA_FINAL_ETAPA_I_(2)2"/>
      <sheetName val="VOLUMETRIA_FINAL_ETAPA_I2"/>
      <sheetName val="VOLUMENES_DE_CUBICACION_FINAL2"/>
      <sheetName val="GRAFICO_(2)2"/>
      <sheetName val="Demolicion_de_Vadenes_Existent3"/>
      <sheetName val="Demolicion_de_Registros_Exist_3"/>
      <sheetName val="Remoción_de_Carpeta_de_Rodadur3"/>
      <sheetName val="Reposicion_C__Rodadura_2,5_pul3"/>
      <sheetName val="Reposicion_C__Rodadura_2_pulg_3"/>
      <sheetName val="Corte_Acera_Conten_p'_Imbor_3"/>
      <sheetName val="Demolicion_Aceras_y_Contenes3"/>
      <sheetName val="Corte_de_Asfalto3"/>
      <sheetName val="Demolicion_Imbor__Existentes3"/>
      <sheetName val="Reposicion_Acometidas_(AN)3"/>
      <sheetName val="Reposicion_Acometidas_(AP)3"/>
      <sheetName val="Uso_de_bomba3"/>
      <sheetName val="Señalizacion_y_Control_de_Tran3"/>
      <sheetName val="Limpieza_continua_de_obra3"/>
      <sheetName val="Limpieza_Campamento3"/>
      <sheetName val="Limp__Tub__en_Tramo3"/>
      <sheetName val="Sum__y_col__Tub__60&quot;_H_A_3"/>
      <sheetName val="Sum__y_col__Tub__18&quot;_H_A___3"/>
      <sheetName val="Sum__y_col__Tub__42&quot;_H_A__3"/>
      <sheetName val="_Desbroce_Solar_Desvio_Provisi3"/>
      <sheetName val="Reposicion_Aceras_3"/>
      <sheetName val="Reposicion_de_Contenes3"/>
      <sheetName val="Imbornales_3_Parrillas3"/>
      <sheetName val="Registro_secundario_(Pluvial)_3"/>
      <sheetName val="Registros_de_4@5_mts_(Pluvial)3"/>
      <sheetName val="Registros_de_2_@_3_mts_(AN)3"/>
      <sheetName val="Registros_de_2_@_3_mts_(AP)3"/>
      <sheetName val="Sum__y_col__Tub__interconexion3"/>
      <sheetName val="Sum__y_col__Tub__8&quot;_H_S__Agua_3"/>
      <sheetName val="Remoción_Tub__24''_H_S___3"/>
      <sheetName val="Remoción_Tub__8&quot;_H_S__AN3"/>
      <sheetName val="Bote_Mat__Exce_Reg_e_Imb3"/>
      <sheetName val="Sum__y_col__de_Mat__de_Asiento3"/>
      <sheetName val="Sum__y_col__de_Mat__de_base3"/>
      <sheetName val="Sum__y_col__Relleno_Compact_3"/>
      <sheetName val="Sum__y_col_de_Relleno_T__inter3"/>
      <sheetName val="Sum__y_col__Relleno_p'imbornal3"/>
      <sheetName val="Sum__y_col_de_Relleno_regis_3"/>
      <sheetName val="_Relleno_Compact_total_3"/>
      <sheetName val="Exc__p'_Tub__60&quot;_H_A_3"/>
      <sheetName val="Exc__p'_Tub__42&quot;_H_A_3"/>
      <sheetName val="Exc__p'_Tub__interconexión3"/>
      <sheetName val="Exc__p'_Imbornales3"/>
      <sheetName val="Exc__p'_Registros_3"/>
      <sheetName val="Total_Exc_3"/>
      <sheetName val="Presupuesto_Reformado3"/>
      <sheetName val="Datos_a_Project3"/>
      <sheetName val="Analisis_de_Madera3"/>
      <sheetName val="Cargas_Sociales3"/>
      <sheetName val="Tarifas_de_Alquiler_de_Equipo3"/>
      <sheetName val="Presupuesto_Original3"/>
      <sheetName val="Analisis_Unitarios3"/>
      <sheetName val="VOLUMETRIA_FINAL_ETAPA_I_(2)3"/>
      <sheetName val="VOLUMETRIA_FINAL_ETAPA_I3"/>
      <sheetName val="VOLUMENES_DE_CUBICACION_FINAL3"/>
      <sheetName val="GRAFICO_(2)3"/>
      <sheetName val="Demolicion_de_Vadenes_Existent4"/>
      <sheetName val="Demolicion_de_Registros_Exist_4"/>
      <sheetName val="Remoción_de_Carpeta_de_Rodadur4"/>
      <sheetName val="Reposicion_C__Rodadura_2,5_pul4"/>
      <sheetName val="Reposicion_C__Rodadura_2_pulg_4"/>
      <sheetName val="Corte_Acera_Conten_p'_Imbor_4"/>
      <sheetName val="Demolicion_Aceras_y_Contenes4"/>
      <sheetName val="Corte_de_Asfalto4"/>
      <sheetName val="Demolicion_Imbor__Existentes4"/>
      <sheetName val="Reposicion_Acometidas_(AN)4"/>
      <sheetName val="Reposicion_Acometidas_(AP)4"/>
      <sheetName val="Uso_de_bomba4"/>
      <sheetName val="Señalizacion_y_Control_de_Tran4"/>
      <sheetName val="Limpieza_continua_de_obra4"/>
      <sheetName val="Limpieza_Campamento4"/>
      <sheetName val="Limp__Tub__en_Tramo4"/>
      <sheetName val="Sum__y_col__Tub__60&quot;_H_A_4"/>
      <sheetName val="Sum__y_col__Tub__18&quot;_H_A___4"/>
      <sheetName val="Sum__y_col__Tub__42&quot;_H_A__4"/>
      <sheetName val="_Desbroce_Solar_Desvio_Provisi4"/>
      <sheetName val="Reposicion_Aceras_4"/>
      <sheetName val="Reposicion_de_Contenes4"/>
      <sheetName val="Imbornales_3_Parrillas4"/>
      <sheetName val="Registro_secundario_(Pluvial)_4"/>
      <sheetName val="Registros_de_4@5_mts_(Pluvial)4"/>
      <sheetName val="Registros_de_2_@_3_mts_(AN)4"/>
      <sheetName val="Registros_de_2_@_3_mts_(AP)4"/>
      <sheetName val="Sum__y_col__Tub__interconexion4"/>
      <sheetName val="Sum__y_col__Tub__8&quot;_H_S__Agua_4"/>
      <sheetName val="Remoción_Tub__24''_H_S___4"/>
      <sheetName val="Remoción_Tub__8&quot;_H_S__AN4"/>
      <sheetName val="Bote_Mat__Exce_Reg_e_Imb4"/>
      <sheetName val="Sum__y_col__de_Mat__de_Asiento4"/>
      <sheetName val="Sum__y_col__de_Mat__de_base4"/>
      <sheetName val="Sum__y_col__Relleno_Compact_4"/>
      <sheetName val="Sum__y_col_de_Relleno_T__inter4"/>
      <sheetName val="Sum__y_col__Relleno_p'imbornal4"/>
      <sheetName val="Sum__y_col_de_Relleno_regis_4"/>
      <sheetName val="_Relleno_Compact_total_4"/>
      <sheetName val="Exc__p'_Tub__60&quot;_H_A_4"/>
      <sheetName val="Exc__p'_Tub__42&quot;_H_A_4"/>
      <sheetName val="Exc__p'_Tub__interconexión4"/>
      <sheetName val="Exc__p'_Imbornales4"/>
      <sheetName val="Exc__p'_Registros_4"/>
      <sheetName val="Total_Exc_4"/>
      <sheetName val="Presupuesto_Reformado4"/>
      <sheetName val="Datos_a_Project4"/>
      <sheetName val="Analisis_de_Madera4"/>
      <sheetName val="Cargas_Sociales4"/>
      <sheetName val="Tarifas_de_Alquiler_de_Equipo4"/>
      <sheetName val="Presupuesto_Original4"/>
      <sheetName val="Analisis_Unitarios4"/>
      <sheetName val="VOLUMETRIA_FINAL_ETAPA_I_(2)4"/>
      <sheetName val="VOLUMETRIA_FINAL_ETAPA_I4"/>
      <sheetName val="VOLUMENES_DE_CUBICACION_FINAL4"/>
      <sheetName val="GRAFICO_(2)4"/>
      <sheetName val="Demolicion_de_Vadenes_Existent5"/>
      <sheetName val="Demolicion_de_Registros_Exist_5"/>
      <sheetName val="Remoción_de_Carpeta_de_Rodadur5"/>
      <sheetName val="Reposicion_C__Rodadura_2,5_pul5"/>
      <sheetName val="Reposicion_C__Rodadura_2_pulg_5"/>
      <sheetName val="Corte_Acera_Conten_p'_Imbor_5"/>
      <sheetName val="Demolicion_Aceras_y_Contenes5"/>
      <sheetName val="Corte_de_Asfalto5"/>
      <sheetName val="Demolicion_Imbor__Existentes5"/>
      <sheetName val="Reposicion_Acometidas_(AN)5"/>
      <sheetName val="Reposicion_Acometidas_(AP)5"/>
      <sheetName val="Uso_de_bomba5"/>
      <sheetName val="Señalizacion_y_Control_de_Tran5"/>
      <sheetName val="Limpieza_continua_de_obra5"/>
      <sheetName val="Limpieza_Campamento5"/>
      <sheetName val="Limp__Tub__en_Tramo5"/>
      <sheetName val="Sum__y_col__Tub__60&quot;_H_A_5"/>
      <sheetName val="Sum__y_col__Tub__18&quot;_H_A___5"/>
      <sheetName val="Sum__y_col__Tub__42&quot;_H_A__5"/>
      <sheetName val="_Desbroce_Solar_Desvio_Provisi5"/>
      <sheetName val="Reposicion_Aceras_5"/>
      <sheetName val="Reposicion_de_Contenes5"/>
      <sheetName val="Imbornales_3_Parrillas5"/>
      <sheetName val="Registro_secundario_(Pluvial)_5"/>
      <sheetName val="Registros_de_4@5_mts_(Pluvial)5"/>
      <sheetName val="Registros_de_2_@_3_mts_(AN)5"/>
      <sheetName val="Registros_de_2_@_3_mts_(AP)5"/>
      <sheetName val="Sum__y_col__Tub__interconexion5"/>
      <sheetName val="Sum__y_col__Tub__8&quot;_H_S__Agua_5"/>
      <sheetName val="Remoción_Tub__24''_H_S___5"/>
      <sheetName val="Remoción_Tub__8&quot;_H_S__AN5"/>
      <sheetName val="Bote_Mat__Exce_Reg_e_Imb5"/>
      <sheetName val="Sum__y_col__de_Mat__de_Asiento5"/>
      <sheetName val="Sum__y_col__de_Mat__de_base5"/>
      <sheetName val="Sum__y_col__Relleno_Compact_5"/>
      <sheetName val="Sum__y_col_de_Relleno_T__inter5"/>
      <sheetName val="Sum__y_col__Relleno_p'imbornal5"/>
      <sheetName val="Sum__y_col_de_Relleno_regis_5"/>
      <sheetName val="_Relleno_Compact_total_5"/>
      <sheetName val="Exc__p'_Tub__60&quot;_H_A_5"/>
      <sheetName val="Exc__p'_Tub__42&quot;_H_A_5"/>
      <sheetName val="Exc__p'_Tub__interconexión5"/>
      <sheetName val="Exc__p'_Imbornales5"/>
      <sheetName val="Exc__p'_Registros_5"/>
      <sheetName val="Total_Exc_5"/>
      <sheetName val="Presupuesto_Reformado5"/>
      <sheetName val="Datos_a_Project5"/>
      <sheetName val="Analisis_de_Madera5"/>
      <sheetName val="Cargas_Sociales5"/>
      <sheetName val="Tarifas_de_Alquiler_de_Equipo5"/>
      <sheetName val="Presupuesto_Original5"/>
      <sheetName val="Analisis_Unitarios5"/>
      <sheetName val="VOLUMETRIA_FINAL_ETAPA_I_(2)5"/>
      <sheetName val="VOLUMETRIA_FINAL_ETAPA_I5"/>
      <sheetName val="VOLUMENES_DE_CUBICACION_FINAL5"/>
      <sheetName val="GRAFICO_(2)5"/>
      <sheetName val="Precio"/>
      <sheetName val="Mano Obra"/>
      <sheetName val="analisis"/>
      <sheetName val="M.O y Rendimientos"/>
      <sheetName val="Pu-Sanit."/>
      <sheetName val="anal term"/>
      <sheetName val="Mat"/>
      <sheetName val="ANALISIS STO DGO"/>
      <sheetName val="LISTADO INSUMOS DEL 2000"/>
      <sheetName val="Mezcla"/>
      <sheetName val="insumo"/>
      <sheetName val="Materiales"/>
      <sheetName val="MOJornal"/>
      <sheetName val="V.Tierras A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15">
          <cell r="L15">
            <v>1.327</v>
          </cell>
        </row>
      </sheetData>
      <sheetData sheetId="48" refreshError="1"/>
      <sheetData sheetId="49" refreshError="1"/>
      <sheetData sheetId="50">
        <row r="29">
          <cell r="G29">
            <v>1.4739668659952441</v>
          </cell>
        </row>
      </sheetData>
      <sheetData sheetId="51">
        <row r="29">
          <cell r="I29">
            <v>3358.9571999999998</v>
          </cell>
        </row>
        <row r="41">
          <cell r="I41">
            <v>3373.7671999999998</v>
          </cell>
        </row>
        <row r="46">
          <cell r="I46">
            <v>1677.0944</v>
          </cell>
        </row>
        <row r="54">
          <cell r="I54">
            <v>3549.4415999999997</v>
          </cell>
        </row>
        <row r="80">
          <cell r="I80">
            <v>2419.6059999999998</v>
          </cell>
        </row>
      </sheetData>
      <sheetData sheetId="52" refreshError="1"/>
      <sheetData sheetId="53" refreshError="1"/>
      <sheetData sheetId="54">
        <row r="2">
          <cell r="K2">
            <v>1</v>
          </cell>
        </row>
        <row r="3">
          <cell r="K3">
            <v>4</v>
          </cell>
        </row>
        <row r="4">
          <cell r="F4">
            <v>79828.50896978598</v>
          </cell>
          <cell r="K4">
            <v>0.4</v>
          </cell>
        </row>
        <row r="5">
          <cell r="F5">
            <v>55719.00597985732</v>
          </cell>
          <cell r="K5">
            <v>0.6</v>
          </cell>
        </row>
        <row r="6">
          <cell r="F6">
            <v>21944.875286753391</v>
          </cell>
        </row>
        <row r="7">
          <cell r="F7">
            <v>11496.941554762903</v>
          </cell>
          <cell r="K7">
            <v>2.5000000000000001E-2</v>
          </cell>
        </row>
        <row r="8">
          <cell r="F8">
            <v>11054.75149496433</v>
          </cell>
        </row>
        <row r="9">
          <cell r="F9">
            <v>10317.768061966708</v>
          </cell>
          <cell r="K9">
            <v>0.03</v>
          </cell>
        </row>
        <row r="10">
          <cell r="F10">
            <v>2147.6652092950062</v>
          </cell>
        </row>
        <row r="11">
          <cell r="K11">
            <v>0.05</v>
          </cell>
        </row>
        <row r="12">
          <cell r="F12">
            <v>1708.6528301161002</v>
          </cell>
        </row>
        <row r="13">
          <cell r="K13">
            <v>0.01</v>
          </cell>
        </row>
        <row r="14">
          <cell r="F14">
            <v>663.2850896978598</v>
          </cell>
        </row>
        <row r="15">
          <cell r="F15">
            <v>1555.475149496433</v>
          </cell>
          <cell r="K15">
            <v>0.9</v>
          </cell>
        </row>
        <row r="16">
          <cell r="F16">
            <v>1116.462770317527</v>
          </cell>
        </row>
        <row r="17">
          <cell r="F17">
            <v>1906.0495167156246</v>
          </cell>
        </row>
        <row r="18">
          <cell r="F18">
            <v>1511.2561435165758</v>
          </cell>
        </row>
        <row r="19">
          <cell r="F19">
            <v>766.46277031752686</v>
          </cell>
          <cell r="K19">
            <v>0.95</v>
          </cell>
        </row>
        <row r="20">
          <cell r="F20">
            <v>20000</v>
          </cell>
        </row>
        <row r="21">
          <cell r="F21">
            <v>1260.6817762973842</v>
          </cell>
          <cell r="K21">
            <v>7.0499999999999998E-3</v>
          </cell>
        </row>
        <row r="30">
          <cell r="F30">
            <v>12.5</v>
          </cell>
        </row>
        <row r="33">
          <cell r="F33">
            <v>9.8000000000000007</v>
          </cell>
        </row>
        <row r="34">
          <cell r="F34">
            <v>70</v>
          </cell>
        </row>
        <row r="35">
          <cell r="F35">
            <v>36.5</v>
          </cell>
        </row>
        <row r="36">
          <cell r="F36">
            <v>6.8</v>
          </cell>
        </row>
        <row r="37">
          <cell r="F37">
            <v>6.4722660857885899</v>
          </cell>
        </row>
        <row r="38">
          <cell r="F38">
            <v>1.1767756519615618</v>
          </cell>
        </row>
        <row r="39">
          <cell r="F39">
            <v>588.38782598078069</v>
          </cell>
        </row>
        <row r="40">
          <cell r="F40">
            <v>125</v>
          </cell>
        </row>
        <row r="41">
          <cell r="F41">
            <v>115</v>
          </cell>
        </row>
        <row r="42">
          <cell r="F42">
            <v>1586.490573282427</v>
          </cell>
        </row>
        <row r="43">
          <cell r="F43">
            <v>765.06064282122713</v>
          </cell>
        </row>
        <row r="44">
          <cell r="F44">
            <v>228</v>
          </cell>
        </row>
        <row r="51">
          <cell r="F51">
            <v>1700</v>
          </cell>
        </row>
        <row r="54">
          <cell r="F54">
            <v>2800</v>
          </cell>
        </row>
        <row r="56">
          <cell r="F56">
            <v>8000</v>
          </cell>
        </row>
        <row r="57">
          <cell r="F57">
            <v>25000</v>
          </cell>
        </row>
        <row r="58">
          <cell r="F58">
            <v>35000</v>
          </cell>
        </row>
        <row r="59">
          <cell r="F59">
            <v>32200</v>
          </cell>
        </row>
        <row r="60">
          <cell r="F60">
            <v>6586</v>
          </cell>
        </row>
        <row r="61">
          <cell r="F61">
            <v>450</v>
          </cell>
        </row>
        <row r="62">
          <cell r="F62">
            <v>17680</v>
          </cell>
        </row>
        <row r="67">
          <cell r="F67">
            <v>5220</v>
          </cell>
        </row>
        <row r="68">
          <cell r="F68">
            <v>1137</v>
          </cell>
        </row>
        <row r="69">
          <cell r="F69">
            <v>35.549999999999997</v>
          </cell>
        </row>
        <row r="70">
          <cell r="F70">
            <v>28</v>
          </cell>
        </row>
        <row r="71">
          <cell r="F71">
            <v>28.6</v>
          </cell>
        </row>
        <row r="72">
          <cell r="F72">
            <v>82.42</v>
          </cell>
        </row>
        <row r="73">
          <cell r="F73">
            <v>24.138999999999999</v>
          </cell>
        </row>
        <row r="74">
          <cell r="F74">
            <v>20.350000000000001</v>
          </cell>
        </row>
        <row r="77">
          <cell r="F77">
            <v>6.4</v>
          </cell>
        </row>
        <row r="78">
          <cell r="F78">
            <v>1716</v>
          </cell>
        </row>
        <row r="79">
          <cell r="F79">
            <v>31.59</v>
          </cell>
        </row>
        <row r="80">
          <cell r="F80">
            <v>31.59</v>
          </cell>
        </row>
        <row r="85">
          <cell r="F85">
            <v>17665</v>
          </cell>
        </row>
        <row r="86">
          <cell r="F86">
            <v>10266</v>
          </cell>
        </row>
        <row r="87">
          <cell r="F87">
            <v>6520</v>
          </cell>
        </row>
        <row r="88">
          <cell r="F88">
            <v>5450</v>
          </cell>
        </row>
        <row r="89">
          <cell r="F89">
            <v>4950</v>
          </cell>
        </row>
        <row r="91">
          <cell r="F91">
            <v>2350</v>
          </cell>
        </row>
        <row r="92">
          <cell r="F92">
            <v>1530</v>
          </cell>
        </row>
        <row r="93">
          <cell r="F93">
            <v>1430</v>
          </cell>
        </row>
        <row r="94">
          <cell r="F94">
            <v>232</v>
          </cell>
        </row>
        <row r="95">
          <cell r="F95">
            <v>20000</v>
          </cell>
        </row>
        <row r="96">
          <cell r="F96">
            <v>2000</v>
          </cell>
        </row>
        <row r="97">
          <cell r="F97">
            <v>139.05000000000001</v>
          </cell>
        </row>
        <row r="99">
          <cell r="F99">
            <v>158.19999999999999</v>
          </cell>
        </row>
        <row r="103">
          <cell r="F103">
            <v>3420</v>
          </cell>
        </row>
        <row r="105">
          <cell r="F105">
            <v>3695</v>
          </cell>
        </row>
        <row r="106">
          <cell r="F106">
            <v>3925</v>
          </cell>
        </row>
        <row r="107">
          <cell r="F107">
            <v>4590</v>
          </cell>
        </row>
        <row r="109">
          <cell r="F109">
            <v>210</v>
          </cell>
        </row>
        <row r="110">
          <cell r="F110">
            <v>181.8</v>
          </cell>
        </row>
        <row r="113">
          <cell r="F113">
            <v>3980</v>
          </cell>
        </row>
        <row r="119">
          <cell r="F119">
            <v>666.6</v>
          </cell>
        </row>
        <row r="120">
          <cell r="F120">
            <v>1.08</v>
          </cell>
        </row>
        <row r="121">
          <cell r="F121">
            <v>280</v>
          </cell>
        </row>
        <row r="122">
          <cell r="F122">
            <v>210</v>
          </cell>
        </row>
        <row r="123">
          <cell r="F123">
            <v>450</v>
          </cell>
        </row>
        <row r="124">
          <cell r="F124">
            <v>620</v>
          </cell>
        </row>
        <row r="125">
          <cell r="F125">
            <v>480</v>
          </cell>
        </row>
        <row r="126">
          <cell r="F126">
            <v>550</v>
          </cell>
        </row>
        <row r="127">
          <cell r="F127">
            <v>500</v>
          </cell>
        </row>
        <row r="128">
          <cell r="F128">
            <v>640</v>
          </cell>
        </row>
        <row r="129">
          <cell r="F129">
            <v>124.2</v>
          </cell>
        </row>
        <row r="130">
          <cell r="F130">
            <v>156</v>
          </cell>
        </row>
        <row r="131">
          <cell r="F131">
            <v>3.2</v>
          </cell>
        </row>
        <row r="136">
          <cell r="F136">
            <v>14</v>
          </cell>
        </row>
        <row r="154">
          <cell r="F154">
            <v>11.457894736842105</v>
          </cell>
        </row>
        <row r="155">
          <cell r="F155">
            <v>11.4</v>
          </cell>
        </row>
        <row r="165">
          <cell r="F165">
            <v>10.933333333333334</v>
          </cell>
        </row>
        <row r="195">
          <cell r="E195">
            <v>1541760.9441012354</v>
          </cell>
        </row>
        <row r="222">
          <cell r="F222">
            <v>244000</v>
          </cell>
        </row>
        <row r="237">
          <cell r="E237">
            <v>340528.41784165613</v>
          </cell>
        </row>
        <row r="255">
          <cell r="E255">
            <v>440205.58821264264</v>
          </cell>
        </row>
        <row r="275">
          <cell r="E275">
            <v>486244.161650603</v>
          </cell>
        </row>
        <row r="289">
          <cell r="E289">
            <v>4143.7868166990329</v>
          </cell>
        </row>
        <row r="297">
          <cell r="E297">
            <v>2258.5948166990329</v>
          </cell>
        </row>
        <row r="305">
          <cell r="E305">
            <v>4127.3312611434776</v>
          </cell>
        </row>
        <row r="313">
          <cell r="E313">
            <v>3905.0825350291298</v>
          </cell>
        </row>
        <row r="321">
          <cell r="E321">
            <v>3083.6077055879218</v>
          </cell>
        </row>
        <row r="331">
          <cell r="E331">
            <v>3434.9729262092987</v>
          </cell>
        </row>
        <row r="406">
          <cell r="E406">
            <v>238.23529411764704</v>
          </cell>
        </row>
        <row r="442">
          <cell r="E442">
            <v>153.57142857142858</v>
          </cell>
        </row>
        <row r="500">
          <cell r="E500">
            <v>22566.571009780211</v>
          </cell>
        </row>
        <row r="511">
          <cell r="E511">
            <v>291.92019728882207</v>
          </cell>
        </row>
        <row r="519">
          <cell r="E519">
            <v>68.274367080123781</v>
          </cell>
        </row>
        <row r="526">
          <cell r="E526">
            <v>137.14297883972426</v>
          </cell>
        </row>
        <row r="528">
          <cell r="E528">
            <v>16.747333953488372</v>
          </cell>
        </row>
        <row r="534">
          <cell r="E534">
            <v>265.75489280445055</v>
          </cell>
        </row>
        <row r="543">
          <cell r="E543">
            <v>352.70309509593153</v>
          </cell>
        </row>
        <row r="545">
          <cell r="E545">
            <v>334.02925988457434</v>
          </cell>
        </row>
        <row r="546">
          <cell r="E546">
            <v>352.70309509593153</v>
          </cell>
        </row>
        <row r="558">
          <cell r="E558">
            <v>588.12090540222721</v>
          </cell>
        </row>
        <row r="570">
          <cell r="E570">
            <v>657.02880828827222</v>
          </cell>
        </row>
        <row r="586">
          <cell r="E586">
            <v>287.0727811354202</v>
          </cell>
        </row>
        <row r="600">
          <cell r="E600">
            <v>787.95418349504769</v>
          </cell>
        </row>
        <row r="614">
          <cell r="E614">
            <v>866.2758668514831</v>
          </cell>
        </row>
        <row r="625">
          <cell r="E625">
            <v>1362.5081260371962</v>
          </cell>
        </row>
        <row r="636">
          <cell r="E636">
            <v>1025.9440008297572</v>
          </cell>
        </row>
        <row r="647">
          <cell r="E647">
            <v>30.110998688309873</v>
          </cell>
        </row>
        <row r="656">
          <cell r="E656">
            <v>17.582465222546475</v>
          </cell>
        </row>
        <row r="673">
          <cell r="E673">
            <v>3165.4736842105267</v>
          </cell>
        </row>
        <row r="683">
          <cell r="E683">
            <v>2791.3684210526317</v>
          </cell>
        </row>
        <row r="691">
          <cell r="E691">
            <v>3069.3300000000004</v>
          </cell>
        </row>
        <row r="700">
          <cell r="E700">
            <v>1463.2846791432614</v>
          </cell>
        </row>
        <row r="711">
          <cell r="E711">
            <v>192.3534879558942</v>
          </cell>
        </row>
        <row r="829">
          <cell r="E829">
            <v>20412.378809552007</v>
          </cell>
        </row>
        <row r="925">
          <cell r="E925">
            <v>14086.73627172886</v>
          </cell>
        </row>
        <row r="983">
          <cell r="E983">
            <v>884.97908857686843</v>
          </cell>
        </row>
        <row r="1021">
          <cell r="E1021">
            <v>9820.2669667775281</v>
          </cell>
        </row>
        <row r="1068">
          <cell r="E1068">
            <v>7406.4939880473257</v>
          </cell>
        </row>
        <row r="1116">
          <cell r="E1116">
            <v>6474.0344997086213</v>
          </cell>
        </row>
        <row r="1164">
          <cell r="E1164">
            <v>4723.9694193935102</v>
          </cell>
        </row>
        <row r="1182">
          <cell r="E1182">
            <v>1507.1176907333379</v>
          </cell>
        </row>
        <row r="1248">
          <cell r="E1248">
            <v>62921.134538718768</v>
          </cell>
        </row>
        <row r="1329">
          <cell r="E1329">
            <v>78336.195924265456</v>
          </cell>
        </row>
        <row r="1470">
          <cell r="E1470">
            <v>670515.87708211725</v>
          </cell>
        </row>
        <row r="1548">
          <cell r="E1548">
            <v>345363.18890497094</v>
          </cell>
        </row>
        <row r="1564">
          <cell r="E1564">
            <v>568.28222652149316</v>
          </cell>
        </row>
        <row r="1580">
          <cell r="E1580">
            <v>592.45721363728262</v>
          </cell>
        </row>
        <row r="1600">
          <cell r="E1600">
            <v>190.24553954523358</v>
          </cell>
        </row>
        <row r="1618">
          <cell r="E1618">
            <v>98.15498393217942</v>
          </cell>
        </row>
        <row r="1632">
          <cell r="E1632">
            <v>69.474314550159917</v>
          </cell>
        </row>
        <row r="1645">
          <cell r="E1645">
            <v>39.13604904804091</v>
          </cell>
        </row>
        <row r="1659">
          <cell r="E1659">
            <v>5964.6119819598562</v>
          </cell>
        </row>
        <row r="1673">
          <cell r="E1673">
            <v>917.63261260920876</v>
          </cell>
        </row>
        <row r="1687">
          <cell r="E1687">
            <v>5697.8903632287083</v>
          </cell>
        </row>
        <row r="1701">
          <cell r="E1701">
            <v>25.462767315050002</v>
          </cell>
        </row>
        <row r="1712">
          <cell r="E1712">
            <v>15.432504157155265</v>
          </cell>
        </row>
        <row r="1739">
          <cell r="E1739">
            <v>172.60681237437561</v>
          </cell>
        </row>
        <row r="1750">
          <cell r="E1750">
            <v>69.166619687427897</v>
          </cell>
        </row>
        <row r="1764">
          <cell r="E1764">
            <v>869.40690789473695</v>
          </cell>
        </row>
        <row r="1765">
          <cell r="E1765">
            <v>695.52552631578953</v>
          </cell>
        </row>
      </sheetData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>
        <row r="15">
          <cell r="L15">
            <v>1.327</v>
          </cell>
        </row>
      </sheetData>
      <sheetData sheetId="107">
        <row r="15">
          <cell r="L15">
            <v>1.327</v>
          </cell>
        </row>
      </sheetData>
      <sheetData sheetId="108">
        <row r="15">
          <cell r="L15">
            <v>1.327</v>
          </cell>
        </row>
      </sheetData>
      <sheetData sheetId="109">
        <row r="15">
          <cell r="L15">
            <v>1.327</v>
          </cell>
        </row>
      </sheetData>
      <sheetData sheetId="110">
        <row r="15">
          <cell r="L15">
            <v>1.327</v>
          </cell>
        </row>
      </sheetData>
      <sheetData sheetId="111">
        <row r="2">
          <cell r="K2">
            <v>1</v>
          </cell>
        </row>
      </sheetData>
      <sheetData sheetId="112">
        <row r="2">
          <cell r="K2">
            <v>1</v>
          </cell>
        </row>
      </sheetData>
      <sheetData sheetId="113">
        <row r="2">
          <cell r="K2">
            <v>1</v>
          </cell>
        </row>
      </sheetData>
      <sheetData sheetId="114">
        <row r="2">
          <cell r="K2">
            <v>1</v>
          </cell>
        </row>
      </sheetData>
      <sheetData sheetId="115">
        <row r="2">
          <cell r="K2">
            <v>1</v>
          </cell>
        </row>
      </sheetData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>
        <row r="15">
          <cell r="L15">
            <v>1.327</v>
          </cell>
        </row>
      </sheetData>
      <sheetData sheetId="163">
        <row r="15">
          <cell r="L15">
            <v>1.327</v>
          </cell>
        </row>
      </sheetData>
      <sheetData sheetId="164">
        <row r="15">
          <cell r="L15">
            <v>1.327</v>
          </cell>
        </row>
      </sheetData>
      <sheetData sheetId="165">
        <row r="15">
          <cell r="L15">
            <v>1.327</v>
          </cell>
        </row>
      </sheetData>
      <sheetData sheetId="166">
        <row r="15">
          <cell r="L15">
            <v>1.327</v>
          </cell>
        </row>
      </sheetData>
      <sheetData sheetId="167">
        <row r="2">
          <cell r="K2">
            <v>1</v>
          </cell>
        </row>
      </sheetData>
      <sheetData sheetId="168">
        <row r="2">
          <cell r="K2">
            <v>1</v>
          </cell>
        </row>
      </sheetData>
      <sheetData sheetId="169">
        <row r="2">
          <cell r="K2">
            <v>1</v>
          </cell>
        </row>
      </sheetData>
      <sheetData sheetId="170">
        <row r="2">
          <cell r="K2">
            <v>1</v>
          </cell>
        </row>
      </sheetData>
      <sheetData sheetId="171">
        <row r="2">
          <cell r="K2">
            <v>1</v>
          </cell>
        </row>
      </sheetData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>
        <row r="15">
          <cell r="L15">
            <v>1.327</v>
          </cell>
        </row>
      </sheetData>
      <sheetData sheetId="219">
        <row r="15">
          <cell r="L15">
            <v>1.327</v>
          </cell>
        </row>
      </sheetData>
      <sheetData sheetId="220">
        <row r="15">
          <cell r="L15">
            <v>1.327</v>
          </cell>
        </row>
      </sheetData>
      <sheetData sheetId="221">
        <row r="29">
          <cell r="G29">
            <v>1.4739668659952441</v>
          </cell>
        </row>
      </sheetData>
      <sheetData sheetId="222">
        <row r="29">
          <cell r="G29">
            <v>1.4739668659952441</v>
          </cell>
        </row>
      </sheetData>
      <sheetData sheetId="223">
        <row r="2">
          <cell r="K2">
            <v>1</v>
          </cell>
        </row>
      </sheetData>
      <sheetData sheetId="224">
        <row r="2">
          <cell r="K2">
            <v>1</v>
          </cell>
        </row>
      </sheetData>
      <sheetData sheetId="225">
        <row r="2">
          <cell r="K2">
            <v>1</v>
          </cell>
        </row>
      </sheetData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>
        <row r="15">
          <cell r="L15">
            <v>1.327</v>
          </cell>
        </row>
      </sheetData>
      <sheetData sheetId="275">
        <row r="15">
          <cell r="L15">
            <v>1.327</v>
          </cell>
        </row>
      </sheetData>
      <sheetData sheetId="276">
        <row r="15">
          <cell r="L15">
            <v>1.327</v>
          </cell>
        </row>
      </sheetData>
      <sheetData sheetId="277">
        <row r="29">
          <cell r="G29">
            <v>1.4739668659952441</v>
          </cell>
        </row>
      </sheetData>
      <sheetData sheetId="278">
        <row r="29">
          <cell r="G29">
            <v>1.4739668659952441</v>
          </cell>
        </row>
      </sheetData>
      <sheetData sheetId="279">
        <row r="2">
          <cell r="K2">
            <v>1</v>
          </cell>
        </row>
      </sheetData>
      <sheetData sheetId="280">
        <row r="2">
          <cell r="K2">
            <v>1</v>
          </cell>
        </row>
      </sheetData>
      <sheetData sheetId="281">
        <row r="2">
          <cell r="K2">
            <v>1</v>
          </cell>
        </row>
      </sheetData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>
        <row r="15">
          <cell r="L15">
            <v>1.327</v>
          </cell>
        </row>
      </sheetData>
      <sheetData sheetId="331"/>
      <sheetData sheetId="332">
        <row r="15">
          <cell r="L15">
            <v>1.327</v>
          </cell>
        </row>
      </sheetData>
      <sheetData sheetId="333">
        <row r="29">
          <cell r="I29">
            <v>3358.9571999999998</v>
          </cell>
        </row>
      </sheetData>
      <sheetData sheetId="334">
        <row r="29">
          <cell r="G29">
            <v>1.4739668659952441</v>
          </cell>
        </row>
      </sheetData>
      <sheetData sheetId="335">
        <row r="2">
          <cell r="K2">
            <v>1</v>
          </cell>
        </row>
      </sheetData>
      <sheetData sheetId="336"/>
      <sheetData sheetId="337">
        <row r="2">
          <cell r="K2">
            <v>1</v>
          </cell>
        </row>
      </sheetData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>
        <row r="15">
          <cell r="L15">
            <v>1.327</v>
          </cell>
        </row>
      </sheetData>
      <sheetData sheetId="387"/>
      <sheetData sheetId="388">
        <row r="15">
          <cell r="L15">
            <v>1.327</v>
          </cell>
        </row>
      </sheetData>
      <sheetData sheetId="389">
        <row r="29">
          <cell r="I29">
            <v>3358.9571999999998</v>
          </cell>
        </row>
      </sheetData>
      <sheetData sheetId="390">
        <row r="29">
          <cell r="G29">
            <v>1.4739668659952441</v>
          </cell>
        </row>
      </sheetData>
      <sheetData sheetId="391">
        <row r="2">
          <cell r="K2">
            <v>1</v>
          </cell>
        </row>
      </sheetData>
      <sheetData sheetId="392"/>
      <sheetData sheetId="393">
        <row r="2">
          <cell r="K2">
            <v>1</v>
          </cell>
        </row>
      </sheetData>
      <sheetData sheetId="394"/>
      <sheetData sheetId="395"/>
      <sheetData sheetId="396"/>
      <sheetData sheetId="397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Listado Equipos a utilizar"/>
      <sheetName val="Analisis de Precios Unitarios"/>
      <sheetName val="Hoja3"/>
      <sheetName val="Insumos"/>
      <sheetName val="Materiales"/>
      <sheetName val="Analisis Unitarios"/>
      <sheetName val="Cargas Sociales"/>
      <sheetName val="Datos a Project"/>
      <sheetName val="Tarifas de Alquiler de Equipo"/>
    </sheetNames>
    <sheetDataSet>
      <sheetData sheetId="0" refreshError="1"/>
      <sheetData sheetId="1">
        <row r="11">
          <cell r="I11">
            <v>1863.7719999999999</v>
          </cell>
        </row>
        <row r="12">
          <cell r="I12">
            <v>1720.396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ificio A"/>
      <sheetName val="Edificio D"/>
      <sheetName val="Edicio c"/>
      <sheetName val="electr."/>
      <sheetName val="Unv. "/>
      <sheetName val="Presupuesto"/>
      <sheetName val="Volumenes"/>
      <sheetName val="Anal. horm."/>
      <sheetName val="Mat"/>
      <sheetName val="anal term"/>
      <sheetName val="Ana-Sanit."/>
      <sheetName val="Pu-Sanit."/>
      <sheetName val="Ana-Elect"/>
      <sheetName val="PU-Elect."/>
      <sheetName val="anal aire"/>
      <sheetName val="climat."/>
      <sheetName val="Jornal"/>
      <sheetName val="cuantias "/>
      <sheetName val="peso-cuantia"/>
      <sheetName val="planta trata"/>
      <sheetName val="subida materiales"/>
      <sheetName val="Hoja5"/>
      <sheetName val="M. O. exc."/>
      <sheetName val="Hoja3"/>
      <sheetName val="Ana-elect."/>
      <sheetName val="puertas"/>
      <sheetName val="Cubicacion"/>
      <sheetName val="Septicos"/>
      <sheetName val="caseta"/>
      <sheetName val="calcul anal"/>
      <sheetName val="UASD"/>
      <sheetName val="INSUMO"/>
      <sheetName val="Mezcla"/>
      <sheetName val="Hoja2"/>
      <sheetName val="Hoja1"/>
      <sheetName val="Ana"/>
      <sheetName val="MATERIALES LISTADO"/>
      <sheetName val="Insumos"/>
      <sheetName val="Análisis"/>
      <sheetName val="Análisis de Precios"/>
      <sheetName val="MO"/>
      <sheetName val="M.O."/>
      <sheetName val="Mano de Obra"/>
      <sheetName val="a"/>
      <sheetName val="Edificio_A"/>
      <sheetName val="Edificio_D"/>
      <sheetName val="Edicio_c"/>
      <sheetName val="electr_"/>
      <sheetName val="Unv__"/>
      <sheetName val="Anal__horm_"/>
      <sheetName val="anal_term"/>
      <sheetName val="Ana-Sanit_"/>
      <sheetName val="Pu-Sanit_"/>
      <sheetName val="PU-Elect_"/>
      <sheetName val="anal_aire"/>
      <sheetName val="climat_"/>
      <sheetName val="cuantias_"/>
      <sheetName val="planta_trata"/>
      <sheetName val="subida_materiales"/>
      <sheetName val="M__O__exc_"/>
      <sheetName val="Ana-elect_"/>
      <sheetName val="calcul_anal"/>
      <sheetName val="MATERIALES_LISTADO"/>
      <sheetName val="Análisis_de_Precios"/>
      <sheetName val="M_O_"/>
      <sheetName val="Mano_de_Obra"/>
      <sheetName val="Edificio_A1"/>
      <sheetName val="Edificio_D1"/>
      <sheetName val="Edicio_c1"/>
      <sheetName val="electr_1"/>
      <sheetName val="Unv__1"/>
      <sheetName val="Anal__horm_1"/>
      <sheetName val="anal_term1"/>
      <sheetName val="Ana-Sanit_1"/>
      <sheetName val="Pu-Sanit_1"/>
      <sheetName val="PU-Elect_1"/>
      <sheetName val="anal_aire1"/>
      <sheetName val="climat_1"/>
      <sheetName val="cuantias_1"/>
      <sheetName val="planta_trata1"/>
      <sheetName val="subida_materiales1"/>
      <sheetName val="M__O__exc_1"/>
      <sheetName val="Ana-elect_1"/>
      <sheetName val="calcul_anal1"/>
      <sheetName val="MATERIALES_LISTADO1"/>
      <sheetName val="Análisis_de_Precios1"/>
      <sheetName val="M_O_1"/>
      <sheetName val="Mano_de_Obra1"/>
      <sheetName val="Edificio_A2"/>
      <sheetName val="Edificio_D2"/>
      <sheetName val="Edicio_c2"/>
      <sheetName val="electr_2"/>
      <sheetName val="Unv__2"/>
      <sheetName val="Anal__horm_2"/>
      <sheetName val="anal_term2"/>
      <sheetName val="Ana-Sanit_2"/>
      <sheetName val="Pu-Sanit_2"/>
      <sheetName val="PU-Elect_2"/>
      <sheetName val="anal_aire2"/>
      <sheetName val="climat_2"/>
      <sheetName val="cuantias_2"/>
      <sheetName val="planta_trata2"/>
      <sheetName val="subida_materiales2"/>
      <sheetName val="M__O__exc_2"/>
      <sheetName val="Ana-elect_2"/>
      <sheetName val="calcul_anal2"/>
      <sheetName val="MATERIALES_LISTADO2"/>
      <sheetName val="Análisis_de_Precios2"/>
      <sheetName val="M_O_2"/>
      <sheetName val="Mano_de_Obra2"/>
      <sheetName val="Edificio_A3"/>
      <sheetName val="Edificio_D3"/>
      <sheetName val="Edicio_c3"/>
      <sheetName val="electr_3"/>
      <sheetName val="Unv__3"/>
      <sheetName val="Anal__horm_3"/>
      <sheetName val="anal_term3"/>
      <sheetName val="Ana-Sanit_3"/>
      <sheetName val="Pu-Sanit_3"/>
      <sheetName val="PU-Elect_3"/>
      <sheetName val="anal_aire3"/>
      <sheetName val="climat_3"/>
      <sheetName val="cuantias_3"/>
      <sheetName val="planta_trata3"/>
      <sheetName val="subida_materiales3"/>
      <sheetName val="M__O__exc_3"/>
      <sheetName val="Ana-elect_3"/>
      <sheetName val="calcul_anal3"/>
      <sheetName val="MATERIALES_LISTADO3"/>
      <sheetName val="Análisis_de_Precios3"/>
      <sheetName val="M_O_3"/>
      <sheetName val="Mano_de_Obra3"/>
      <sheetName val="Edificio_A4"/>
      <sheetName val="Edificio_D4"/>
      <sheetName val="Edicio_c4"/>
      <sheetName val="electr_4"/>
      <sheetName val="Unv__4"/>
      <sheetName val="Anal__horm_4"/>
      <sheetName val="anal_term4"/>
      <sheetName val="Ana-Sanit_4"/>
      <sheetName val="Pu-Sanit_4"/>
      <sheetName val="PU-Elect_4"/>
      <sheetName val="anal_aire4"/>
      <sheetName val="climat_4"/>
      <sheetName val="cuantias_4"/>
      <sheetName val="planta_trata4"/>
      <sheetName val="subida_materiales4"/>
      <sheetName val="M__O__exc_4"/>
      <sheetName val="Ana-elect_4"/>
      <sheetName val="calcul_anal4"/>
      <sheetName val="MATERIALES_LISTADO4"/>
      <sheetName val="Análisis_de_Precios4"/>
      <sheetName val="M_O_4"/>
      <sheetName val="Mano_de_Obra4"/>
      <sheetName val="Edificio_A5"/>
      <sheetName val="Edificio_D5"/>
      <sheetName val="Edicio_c5"/>
      <sheetName val="electr_5"/>
      <sheetName val="Unv__5"/>
      <sheetName val="Anal__horm_5"/>
      <sheetName val="anal_term5"/>
      <sheetName val="Ana-Sanit_5"/>
      <sheetName val="Pu-Sanit_5"/>
      <sheetName val="PU-Elect_5"/>
      <sheetName val="anal_aire5"/>
      <sheetName val="climat_5"/>
      <sheetName val="cuantias_5"/>
      <sheetName val="planta_trata5"/>
      <sheetName val="subida_materiales5"/>
      <sheetName val="M__O__exc_5"/>
      <sheetName val="Ana-elect_5"/>
      <sheetName val="calcul_anal5"/>
      <sheetName val="MATERIALES_LISTADO5"/>
      <sheetName val="Análisis_de_Precios5"/>
      <sheetName val="M_O_5"/>
      <sheetName val="Mano_de_Obra5"/>
      <sheetName val="analisis"/>
      <sheetName val="MATERIALES"/>
      <sheetName val="OBRAMANO"/>
      <sheetName val="EQUIPOS"/>
      <sheetName val="datos"/>
      <sheetName val="Mano Ob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139">
          <cell r="F1139">
            <v>14642.429999999998</v>
          </cell>
        </row>
      </sheetData>
      <sheetData sheetId="8" refreshError="1">
        <row r="15">
          <cell r="D15">
            <v>1240</v>
          </cell>
        </row>
        <row r="99">
          <cell r="D99">
            <v>1744</v>
          </cell>
        </row>
        <row r="156">
          <cell r="D156">
            <v>5152</v>
          </cell>
        </row>
        <row r="157">
          <cell r="D157">
            <v>5152</v>
          </cell>
        </row>
        <row r="163">
          <cell r="D163">
            <v>5800</v>
          </cell>
        </row>
      </sheetData>
      <sheetData sheetId="9" refreshError="1">
        <row r="224">
          <cell r="G224">
            <v>492.69114999999999</v>
          </cell>
        </row>
        <row r="251">
          <cell r="G251">
            <v>505.60194999999993</v>
          </cell>
        </row>
        <row r="958">
          <cell r="G958">
            <v>879.60915</v>
          </cell>
        </row>
        <row r="1219">
          <cell r="G1219">
            <v>83.95</v>
          </cell>
        </row>
        <row r="1794">
          <cell r="F1794">
            <v>192.45389</v>
          </cell>
        </row>
        <row r="1819">
          <cell r="F1819">
            <v>567.19946200000004</v>
          </cell>
        </row>
      </sheetData>
      <sheetData sheetId="10" refreshError="1">
        <row r="552">
          <cell r="F552">
            <v>299.31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>
        <row r="1139">
          <cell r="F1139">
            <v>14642.429999999998</v>
          </cell>
        </row>
      </sheetData>
      <sheetData sheetId="49">
        <row r="224">
          <cell r="G224">
            <v>492.69114999999999</v>
          </cell>
        </row>
      </sheetData>
      <sheetData sheetId="50">
        <row r="224">
          <cell r="G224">
            <v>492.69114999999999</v>
          </cell>
        </row>
      </sheetData>
      <sheetData sheetId="51">
        <row r="183">
          <cell r="C183">
            <v>351.48</v>
          </cell>
        </row>
      </sheetData>
      <sheetData sheetId="52">
        <row r="183">
          <cell r="C183">
            <v>351.48</v>
          </cell>
        </row>
      </sheetData>
      <sheetData sheetId="53">
        <row r="183">
          <cell r="C183">
            <v>351.48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>
        <row r="1139">
          <cell r="F1139">
            <v>14642.429999999998</v>
          </cell>
        </row>
      </sheetData>
      <sheetData sheetId="71">
        <row r="224">
          <cell r="G224">
            <v>492.69114999999999</v>
          </cell>
        </row>
      </sheetData>
      <sheetData sheetId="72">
        <row r="224">
          <cell r="G224">
            <v>492.69114999999999</v>
          </cell>
        </row>
      </sheetData>
      <sheetData sheetId="73">
        <row r="183">
          <cell r="C183">
            <v>351.48</v>
          </cell>
        </row>
      </sheetData>
      <sheetData sheetId="74">
        <row r="183">
          <cell r="C183">
            <v>351.48</v>
          </cell>
        </row>
      </sheetData>
      <sheetData sheetId="75">
        <row r="183">
          <cell r="C183">
            <v>351.48</v>
          </cell>
        </row>
      </sheetData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Análisis de Precios"/>
      <sheetName val="Presupuesto Nave 1"/>
      <sheetName val="Presupuesto Nave 2"/>
      <sheetName val="Cantidades Nave 1"/>
      <sheetName val="Cantidades Nave 2"/>
      <sheetName val="Mano de Obra"/>
      <sheetName val="Sheet4"/>
      <sheetName val="Sheet5"/>
      <sheetName val="Sheet11"/>
      <sheetName val="Sheet12"/>
      <sheetName val="Sheet13"/>
      <sheetName val="Sheet14"/>
      <sheetName val="Sheet15"/>
      <sheetName val="Sheet16"/>
      <sheetName val="Anal. horm."/>
      <sheetName val="Analisis"/>
      <sheetName val="Volumenes"/>
      <sheetName val="Detalle Acero"/>
      <sheetName val="O.M. y Salarios"/>
      <sheetName val="Materiales"/>
      <sheetName val="Trabajos Generales"/>
      <sheetName val="COSTO INDIRECTO"/>
      <sheetName val="OPERADORES EQUIPOS"/>
      <sheetName val="HORM. Y MORTEROS."/>
      <sheetName val="SALARIOS"/>
      <sheetName val="INS"/>
      <sheetName val="V.Tierras A"/>
      <sheetName val="materiales (2)"/>
      <sheetName val="Datos"/>
      <sheetName val="ANALISIS STO DGO"/>
      <sheetName val="anal term"/>
      <sheetName val="Ana-Sanit."/>
      <sheetName val="UASD"/>
      <sheetName val="Mat"/>
      <sheetName val="Pu-Sanit."/>
      <sheetName val="Los Ángeles (Fase II)"/>
      <sheetName val="Análisis_de_Precios"/>
      <sheetName val="Presupuesto_Nave_1"/>
      <sheetName val="Presupuesto_Nave_2"/>
      <sheetName val="Cantidades_Nave_1"/>
      <sheetName val="Cantidades_Nave_2"/>
      <sheetName val="Mano_de_Obra"/>
      <sheetName val="Anal__horm_"/>
      <sheetName val="V_Tierras_A"/>
      <sheetName val="Análisis_de_Precios1"/>
      <sheetName val="Presupuesto_Nave_11"/>
      <sheetName val="Presupuesto_Nave_21"/>
      <sheetName val="Cantidades_Nave_11"/>
      <sheetName val="Cantidades_Nave_21"/>
      <sheetName val="Mano_de_Obra1"/>
      <sheetName val="Anal__horm_1"/>
      <sheetName val="V_Tierras_A1"/>
      <sheetName val="materiales_(2)"/>
      <sheetName val="INSU"/>
      <sheetName val="MO"/>
      <sheetName val="Detalle_Acero"/>
      <sheetName val="O_M__y_Salarios"/>
      <sheetName val="Trabajos_Generales"/>
      <sheetName val="COSTO_INDIRECTO"/>
      <sheetName val="OPERADORES_EQUIPOS"/>
      <sheetName val="HORM__Y_MORTEROS_"/>
      <sheetName val="Detalle_Acero1"/>
      <sheetName val="O_M__y_Salarios1"/>
      <sheetName val="Trabajos_Generales1"/>
      <sheetName val="COSTO_INDIRECTO1"/>
      <sheetName val="OPERADORES_EQUIPOS1"/>
      <sheetName val="HORM__Y_MORTEROS_1"/>
      <sheetName val="Análisis_de_Precios2"/>
      <sheetName val="Presupuesto_Nave_12"/>
      <sheetName val="Presupuesto_Nave_22"/>
      <sheetName val="Cantidades_Nave_12"/>
      <sheetName val="Cantidades_Nave_22"/>
      <sheetName val="Mano_de_Obra2"/>
      <sheetName val="Anal__horm_2"/>
      <sheetName val="Detalle_Acero2"/>
      <sheetName val="O_M__y_Salarios2"/>
      <sheetName val="Trabajos_Generales2"/>
      <sheetName val="COSTO_INDIRECTO2"/>
      <sheetName val="OPERADORES_EQUIPOS2"/>
      <sheetName val="HORM__Y_MORTEROS_2"/>
      <sheetName val="Análisis_de_Precios3"/>
      <sheetName val="Presupuesto_Nave_13"/>
      <sheetName val="Presupuesto_Nave_23"/>
      <sheetName val="Cantidades_Nave_13"/>
      <sheetName val="Cantidades_Nave_23"/>
      <sheetName val="Mano_de_Obra3"/>
      <sheetName val="Anal__horm_3"/>
      <sheetName val="Detalle_Acero3"/>
      <sheetName val="O_M__y_Salarios3"/>
      <sheetName val="Trabajos_Generales3"/>
      <sheetName val="COSTO_INDIRECTO3"/>
      <sheetName val="OPERADORES_EQUIPOS3"/>
      <sheetName val="HORM__Y_MORTEROS_3"/>
      <sheetName val="caseta de planta"/>
      <sheetName val="Cotz."/>
      <sheetName val="Análisis_de_Precios4"/>
      <sheetName val="Presupuesto_Nave_14"/>
      <sheetName val="Presupuesto_Nave_24"/>
      <sheetName val="Cantidades_Nave_14"/>
      <sheetName val="Cantidades_Nave_24"/>
      <sheetName val="Mano_de_Obra4"/>
      <sheetName val="Anal__horm_4"/>
      <sheetName val="Detalle_Acero4"/>
      <sheetName val="O_M__y_Salarios4"/>
      <sheetName val="Trabajos_Generales4"/>
      <sheetName val="COSTO_INDIRECTO4"/>
      <sheetName val="OPERADORES_EQUIPOS4"/>
      <sheetName val="HORM__Y_MORTEROS_4"/>
      <sheetName val="Análisis_de_Precios5"/>
      <sheetName val="Presupuesto_Nave_15"/>
      <sheetName val="Presupuesto_Nave_25"/>
      <sheetName val="Cantidades_Nave_15"/>
      <sheetName val="Cantidades_Nave_25"/>
      <sheetName val="Mano_de_Obra5"/>
      <sheetName val="Anal__horm_5"/>
      <sheetName val="Detalle_Acero5"/>
      <sheetName val="O_M__y_Salarios5"/>
      <sheetName val="Trabajos_Generales5"/>
      <sheetName val="COSTO_INDIRECTO5"/>
      <sheetName val="OPERADORES_EQUIPOS5"/>
      <sheetName val="HORM__Y_MORTEROS_5"/>
      <sheetName val="insumo"/>
      <sheetName val="mezcla"/>
      <sheetName val="materiales_(2)1"/>
      <sheetName val="V_Tierras_A2"/>
      <sheetName val="materiales_(2)2"/>
      <sheetName val="V_Tierras_A3"/>
      <sheetName val="materiales_(2)3"/>
      <sheetName val="Desembolso de Ca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/>
      <sheetData sheetId="125"/>
      <sheetData sheetId="126"/>
      <sheetData sheetId="127" refreshError="1"/>
      <sheetData sheetId="128" refreshError="1"/>
      <sheetData sheetId="12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DE PRECIO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do de Precios"/>
      <sheetName val="Listado de Proyectos"/>
      <sheetName val="Personal"/>
      <sheetName val="Preferencias"/>
      <sheetName val="Rendimiento"/>
      <sheetName val="Acta de Precios"/>
      <sheetName val="Cuantía"/>
      <sheetName val="Tuberias Sanitarias"/>
      <sheetName val="Analisis"/>
      <sheetName val="Recursos"/>
      <sheetName val="Tabla de Relación Volumetrica"/>
      <sheetName val="Licitado"/>
      <sheetName val="Presupuesto Adicional"/>
      <sheetName val="Presupuesto-Zapata Aislada"/>
      <sheetName val="Presupuesto-Platea"/>
      <sheetName val="Presupuesto Adicional (Baño)"/>
      <sheetName val="Presupuesto Adicional (2)"/>
      <sheetName val="Muros"/>
      <sheetName val="Hormigones"/>
      <sheetName val="Puertas-Ventanas"/>
      <sheetName val="Presupuesto - ITESA"/>
      <sheetName val="Presupuesto - ITESA (2)"/>
      <sheetName val="AISC 13th Ed. Properties Viewer"/>
      <sheetName val="Metalica"/>
      <sheetName val="Metricas-Cub"/>
      <sheetName val="Finanzas"/>
      <sheetName val="Ingresos - Gastos"/>
      <sheetName val="Pilotes"/>
      <sheetName val="Hoja2"/>
      <sheetName val="Hoja1"/>
      <sheetName val="Terminaciones"/>
      <sheetName val="Finos-Zabaletas"/>
      <sheetName val="Hoja3"/>
      <sheetName val="M.O."/>
      <sheetName val="Ins"/>
      <sheetName val="Ana"/>
      <sheetName val="Rndmto"/>
      <sheetName val="Insumos"/>
      <sheetName val="Análisis de Precios"/>
      <sheetName val="Listado_de_Precios"/>
      <sheetName val="Listado_de_Proyectos"/>
      <sheetName val="Acta_de_Precios"/>
      <sheetName val="Tuberias_Sanitarias"/>
      <sheetName val="Tabla_de_Relación_Volumetrica"/>
      <sheetName val="Presupuesto_Adicional"/>
      <sheetName val="Presupuesto-Zapata_Aislada"/>
      <sheetName val="Presupuesto_Adicional_(Baño)"/>
      <sheetName val="Presupuesto_Adicional_(2)"/>
      <sheetName val="Presupuesto_-_ITESA"/>
      <sheetName val="Presupuesto_-_ITESA_(2)"/>
      <sheetName val="AISC_13th_Ed__Properties_Viewer"/>
      <sheetName val="Ingresos_-_Gastos"/>
      <sheetName val="Listado_de_Precios1"/>
      <sheetName val="Listado_de_Proyectos1"/>
      <sheetName val="Acta_de_Precios1"/>
      <sheetName val="Tuberias_Sanitarias1"/>
      <sheetName val="Tabla_de_Relación_Volumetrica1"/>
      <sheetName val="Presupuesto_Adicional1"/>
      <sheetName val="Presupuesto-Zapata_Aislada1"/>
      <sheetName val="Presupuesto_Adicional_(Baño)1"/>
      <sheetName val="Presupuesto_Adicional_(2)1"/>
      <sheetName val="Presupuesto_-_ITESA1"/>
      <sheetName val="Presupuesto_-_ITESA_(2)1"/>
      <sheetName val="AISC_13th_Ed__Properties_Viewe1"/>
      <sheetName val="Ingresos_-_Gastos1"/>
      <sheetName val="Ppto - Contratado Vs Equilibrio"/>
      <sheetName val="Presupuesto - Reformulado"/>
      <sheetName val="Registro de Actividades"/>
      <sheetName val="Analisis de Costos"/>
      <sheetName val="Acero en Hormigón"/>
      <sheetName val="Analisis Metalica"/>
      <sheetName val="Cotizaciones"/>
      <sheetName val="Grupo Arboleda"/>
      <sheetName val="CNS"/>
      <sheetName val="Tabla de Puertas &amp; Ventanas"/>
      <sheetName val="Solicitud Proveedores"/>
      <sheetName val="Solicitud Proveedores Important"/>
      <sheetName val="Solicitud Proveedores (Cemex)"/>
      <sheetName val="PROVEEDORES"/>
      <sheetName val="Electricidad"/>
      <sheetName val="Supresion de incendio"/>
      <sheetName val="Propuesta Sub-Contratos"/>
      <sheetName val="AISC 13th Ed Properties Viewer"/>
      <sheetName val="Propuestas Vs Equilibr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Tipo A"/>
      <sheetName val="Tipo C"/>
      <sheetName val="Analisis"/>
      <sheetName val="Materiales"/>
      <sheetName val="CAMPAMENTO2"/>
      <sheetName val="ingenieria"/>
      <sheetName val="Ana"/>
      <sheetName val="I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C9">
            <v>1850</v>
          </cell>
        </row>
        <row r="10">
          <cell r="C10">
            <v>1850</v>
          </cell>
        </row>
        <row r="14">
          <cell r="C14">
            <v>900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mo I"/>
      <sheetName val="Tramo I (alt. &quot;B&quot;)"/>
      <sheetName val="Tramo II"/>
      <sheetName val="Tramo II (alt.&quot;B&quot;)"/>
      <sheetName val="Tramo III"/>
      <sheetName val="Tramo III (Alt. &quot;B&quot;)"/>
      <sheetName val="Tramo IV"/>
      <sheetName val="Tramo IV (Alt.&quot;B&quot;)"/>
      <sheetName val="Tramo V"/>
      <sheetName val="Tramo V (Alt. &quot;B&quot;)"/>
      <sheetName val="ANALPRECVI"/>
      <sheetName val="MATERIALES"/>
      <sheetName val="OBRAMANO"/>
      <sheetName val="EQUIPOS"/>
      <sheetName val="SUB-CONTRATOS"/>
      <sheetName val="Tramo IV (2)"/>
      <sheetName val="Listado Equipos a utilizar"/>
      <sheetName val="Analisis"/>
      <sheetName val="A-civil"/>
      <sheetName val="MOV"/>
      <sheetName val="CAMPAMENTO2"/>
      <sheetName val="ingenieria"/>
      <sheetName val="MANT.TRANSITO"/>
      <sheetName val="Analisis de Costos Aceras"/>
      <sheetName val="Mat"/>
      <sheetName val="anal term"/>
      <sheetName val="Jornal"/>
      <sheetName val="Insumos"/>
      <sheetName val="Análisis"/>
      <sheetName val="Ana"/>
      <sheetName val="Tramo_I"/>
      <sheetName val="Tramo_I_(alt__&quot;B&quot;)"/>
      <sheetName val="Tramo_II"/>
      <sheetName val="Tramo_II_(alt_&quot;B&quot;)"/>
      <sheetName val="Tramo_III"/>
      <sheetName val="Tramo_III_(Alt__&quot;B&quot;)"/>
      <sheetName val="Tramo_IV"/>
      <sheetName val="Tramo_IV_(Alt_&quot;B&quot;)"/>
      <sheetName val="Tramo_V"/>
      <sheetName val="Tramo_V_(Alt__&quot;B&quot;)"/>
      <sheetName val="Tramo_IV_(2)"/>
      <sheetName val="Listado_Equipos_a_utilizar"/>
      <sheetName val="M.O."/>
      <sheetName val="Ins"/>
      <sheetName val="Análisis de Precios"/>
      <sheetName val="Sheet4"/>
      <sheetName val="Sheet5"/>
      <sheetName val="Preferencias"/>
      <sheetName val="Cuantía"/>
      <sheetName val="AISC 13th Ed. Properties Viewer"/>
      <sheetName val="Puertas-Ventanas"/>
      <sheetName val="Finanzas"/>
      <sheetName val="Recursos"/>
      <sheetName val="Rendimiento"/>
      <sheetName val="Personal"/>
      <sheetName val="Presupuesto-Zapata Aislada"/>
      <sheetName val="Tramo_I2"/>
      <sheetName val="Tramo_I_(alt__&quot;B&quot;)2"/>
      <sheetName val="Tramo_II2"/>
      <sheetName val="Tramo_II_(alt_&quot;B&quot;)2"/>
      <sheetName val="Tramo_III2"/>
      <sheetName val="Tramo_III_(Alt__&quot;B&quot;)2"/>
      <sheetName val="Tramo_IV2"/>
      <sheetName val="Tramo_IV_(Alt_&quot;B&quot;)2"/>
      <sheetName val="Tramo_V2"/>
      <sheetName val="Tramo_V_(Alt__&quot;B&quot;)2"/>
      <sheetName val="Tramo_IV_(2)2"/>
      <sheetName val="Listado_Equipos_a_utilizar2"/>
      <sheetName val="MANT_TRANSITO1"/>
      <sheetName val="Analisis_de_Costos_Aceras1"/>
      <sheetName val="anal_term1"/>
      <sheetName val="M_O_1"/>
      <sheetName val="Análisis_de_Precios1"/>
      <sheetName val="Tramo_I1"/>
      <sheetName val="Tramo_I_(alt__&quot;B&quot;)1"/>
      <sheetName val="Tramo_II1"/>
      <sheetName val="Tramo_II_(alt_&quot;B&quot;)1"/>
      <sheetName val="Tramo_III1"/>
      <sheetName val="Tramo_III_(Alt__&quot;B&quot;)1"/>
      <sheetName val="Tramo_IV1"/>
      <sheetName val="Tramo_IV_(Alt_&quot;B&quot;)1"/>
      <sheetName val="Tramo_V1"/>
      <sheetName val="Tramo_V_(Alt__&quot;B&quot;)1"/>
      <sheetName val="Tramo_IV_(2)1"/>
      <sheetName val="Listado_Equipos_a_utilizar1"/>
      <sheetName val="Analisis_de_Costos_Aceras"/>
      <sheetName val="MANT_TRANSITO"/>
      <sheetName val="anal_term"/>
      <sheetName val="M_O_"/>
      <sheetName val="Análisis_de_Precios"/>
      <sheetName val="Mezcla"/>
      <sheetName val="insumo"/>
      <sheetName val="caseta de planta"/>
      <sheetName val="Ana. blocks y termin."/>
      <sheetName val="Costos Mano de Obra"/>
      <sheetName val="Insumos materiales"/>
      <sheetName val="Ana. Horm mexc mort"/>
      <sheetName val="Tramo_I3"/>
      <sheetName val="Tramo_I_(alt__&quot;B&quot;)3"/>
      <sheetName val="Tramo_II3"/>
      <sheetName val="Tramo_II_(alt_&quot;B&quot;)3"/>
      <sheetName val="Tramo_III3"/>
      <sheetName val="Tramo_III_(Alt__&quot;B&quot;)3"/>
      <sheetName val="Tramo_IV3"/>
      <sheetName val="Tramo_IV_(Alt_&quot;B&quot;)3"/>
      <sheetName val="Tramo_V3"/>
      <sheetName val="Tramo_V_(Alt__&quot;B&quot;)3"/>
      <sheetName val="Tramo_IV_(2)3"/>
      <sheetName val="Listado_Equipos_a_utilizar3"/>
      <sheetName val="Analisis_de_Costos_Aceras2"/>
      <sheetName val="MANT_TRANSITO2"/>
      <sheetName val="anal_term2"/>
      <sheetName val="M_O_2"/>
      <sheetName val="Tramo_I4"/>
      <sheetName val="Tramo_I_(alt__&quot;B&quot;)4"/>
      <sheetName val="Tramo_II4"/>
      <sheetName val="Tramo_II_(alt_&quot;B&quot;)4"/>
      <sheetName val="Tramo_III4"/>
      <sheetName val="Tramo_III_(Alt__&quot;B&quot;)4"/>
      <sheetName val="Tramo_IV4"/>
      <sheetName val="Tramo_IV_(Alt_&quot;B&quot;)4"/>
      <sheetName val="Tramo_V4"/>
      <sheetName val="Tramo_V_(Alt__&quot;B&quot;)4"/>
      <sheetName val="Tramo_IV_(2)4"/>
      <sheetName val="Listado_Equipos_a_utilizar4"/>
      <sheetName val="Analisis_de_Costos_Aceras3"/>
      <sheetName val="MANT_TRANSITO3"/>
      <sheetName val="anal_term3"/>
      <sheetName val="M_O_3"/>
      <sheetName val="Tramo_I5"/>
      <sheetName val="Tramo_I_(alt__&quot;B&quot;)5"/>
      <sheetName val="Tramo_II5"/>
      <sheetName val="Tramo_II_(alt_&quot;B&quot;)5"/>
      <sheetName val="Tramo_III5"/>
      <sheetName val="Tramo_III_(Alt__&quot;B&quot;)5"/>
      <sheetName val="Tramo_IV5"/>
      <sheetName val="Tramo_IV_(Alt_&quot;B&quot;)5"/>
      <sheetName val="Tramo_V5"/>
      <sheetName val="Tramo_V_(Alt__&quot;B&quot;)5"/>
      <sheetName val="Tramo_IV_(2)5"/>
      <sheetName val="Listado_Equipos_a_utilizar5"/>
      <sheetName val="Analisis_de_Costos_Aceras4"/>
      <sheetName val="MANT_TRANSITO4"/>
      <sheetName val="anal_term4"/>
      <sheetName val="M_O_4"/>
      <sheetName val="Tramo_I6"/>
      <sheetName val="Tramo_I_(alt__&quot;B&quot;)6"/>
      <sheetName val="Tramo_II6"/>
      <sheetName val="Tramo_II_(alt_&quot;B&quot;)6"/>
      <sheetName val="Tramo_III6"/>
      <sheetName val="Tramo_III_(Alt__&quot;B&quot;)6"/>
      <sheetName val="Tramo_IV6"/>
      <sheetName val="Tramo_IV_(Alt_&quot;B&quot;)6"/>
      <sheetName val="Tramo_V6"/>
      <sheetName val="Tramo_V_(Alt__&quot;B&quot;)6"/>
      <sheetName val="Tramo_IV_(2)6"/>
      <sheetName val="Listado_Equipos_a_utilizar6"/>
      <sheetName val="Analisis_de_Costos_Aceras5"/>
      <sheetName val="MANT_TRANSITO5"/>
      <sheetName val="anal_term5"/>
      <sheetName val="M_O_5"/>
      <sheetName val="#¡REF"/>
      <sheetName val="V.Tierras A"/>
      <sheetName val="a"/>
      <sheetName val="concreto"/>
      <sheetName val="Pres "/>
      <sheetName val="Ana-Basic"/>
      <sheetName val="MOCuadrillas"/>
      <sheetName val="Obra de Mano"/>
      <sheetName val="Cubicacion"/>
      <sheetName val="Analisis Unitarios"/>
      <sheetName val="Cargas Sociales"/>
      <sheetName val="Datos a Project"/>
      <sheetName val="Tarifas de Alquiler de Equipo"/>
      <sheetName val="Resumen Precio Equipos"/>
      <sheetName val="O.M. y Salarios"/>
      <sheetName val="analisis de pu"/>
      <sheetName val="#REF"/>
      <sheetName val="Mano Obra"/>
      <sheetName val="Villa Hermo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G7">
            <v>281</v>
          </cell>
        </row>
        <row r="10">
          <cell r="G10">
            <v>6.45</v>
          </cell>
        </row>
        <row r="11">
          <cell r="G11">
            <v>250</v>
          </cell>
        </row>
        <row r="12">
          <cell r="G12">
            <v>220</v>
          </cell>
        </row>
        <row r="13">
          <cell r="G13">
            <v>250</v>
          </cell>
        </row>
        <row r="17">
          <cell r="G17">
            <v>70</v>
          </cell>
        </row>
        <row r="32">
          <cell r="G32">
            <v>5800</v>
          </cell>
        </row>
        <row r="33">
          <cell r="G33">
            <v>12.5</v>
          </cell>
        </row>
      </sheetData>
      <sheetData sheetId="12" refreshError="1">
        <row r="43">
          <cell r="F43">
            <v>30</v>
          </cell>
        </row>
        <row r="67">
          <cell r="F67">
            <v>3100</v>
          </cell>
        </row>
        <row r="72">
          <cell r="F72">
            <v>43.4</v>
          </cell>
        </row>
        <row r="74">
          <cell r="F74">
            <v>43.4</v>
          </cell>
        </row>
        <row r="75">
          <cell r="F75">
            <v>37.200000000000003</v>
          </cell>
        </row>
        <row r="76">
          <cell r="F76">
            <v>43.4</v>
          </cell>
        </row>
        <row r="77">
          <cell r="F77">
            <v>43.4</v>
          </cell>
        </row>
        <row r="79">
          <cell r="F79">
            <v>20.09</v>
          </cell>
        </row>
        <row r="81">
          <cell r="F81">
            <v>29.26</v>
          </cell>
        </row>
      </sheetData>
      <sheetData sheetId="13" refreshError="1">
        <row r="8">
          <cell r="I8">
            <v>726.05</v>
          </cell>
        </row>
        <row r="9">
          <cell r="I9">
            <v>512.15</v>
          </cell>
        </row>
        <row r="11">
          <cell r="I11">
            <v>344.75</v>
          </cell>
        </row>
        <row r="13">
          <cell r="I13">
            <v>316.84999999999997</v>
          </cell>
        </row>
        <row r="14">
          <cell r="I14">
            <v>414.5</v>
          </cell>
        </row>
        <row r="15">
          <cell r="I15">
            <v>414.5</v>
          </cell>
        </row>
        <row r="16">
          <cell r="I16">
            <v>791.15</v>
          </cell>
        </row>
        <row r="19">
          <cell r="I19">
            <v>279</v>
          </cell>
        </row>
        <row r="21">
          <cell r="I21">
            <v>58.13</v>
          </cell>
        </row>
        <row r="25">
          <cell r="I25">
            <v>1.7799999999999998</v>
          </cell>
        </row>
        <row r="28">
          <cell r="I28">
            <v>105.75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 refreshError="1"/>
      <sheetData sheetId="164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ICACION #1"/>
      <sheetName val="PRESUPUESTO"/>
      <sheetName val="CANTIDADES"/>
      <sheetName val="I.HORMIGON"/>
      <sheetName val="MATERIALES"/>
      <sheetName val="OBRAMANO"/>
      <sheetName val="EQUIPOS"/>
      <sheetName val="Análisis"/>
    </sheetNames>
    <sheetDataSet>
      <sheetData sheetId="0">
        <row r="10">
          <cell r="G10">
            <v>1682</v>
          </cell>
        </row>
      </sheetData>
      <sheetData sheetId="1">
        <row r="10">
          <cell r="G10">
            <v>1682</v>
          </cell>
        </row>
      </sheetData>
      <sheetData sheetId="2"/>
      <sheetData sheetId="3" refreshError="1">
        <row r="10">
          <cell r="G10">
            <v>1682</v>
          </cell>
        </row>
        <row r="11">
          <cell r="G11">
            <v>139.19999999999999</v>
          </cell>
        </row>
        <row r="22">
          <cell r="G22">
            <v>29</v>
          </cell>
        </row>
        <row r="24">
          <cell r="G24">
            <v>232</v>
          </cell>
        </row>
        <row r="27">
          <cell r="G27">
            <v>696</v>
          </cell>
        </row>
        <row r="28">
          <cell r="G28">
            <v>580</v>
          </cell>
        </row>
        <row r="33">
          <cell r="G33">
            <v>580</v>
          </cell>
        </row>
        <row r="37">
          <cell r="G37">
            <v>6380</v>
          </cell>
        </row>
        <row r="40">
          <cell r="G40">
            <v>493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0000"/>
      <sheetName val="1000"/>
      <sheetName val="Estado Financiero"/>
      <sheetName val="Resumen"/>
      <sheetName val="R_Precios_Ajustado "/>
      <sheetName val="Cubicación"/>
      <sheetName val="Pagos"/>
      <sheetName val="Res-Financiero"/>
      <sheetName val="Estado_Financiero"/>
      <sheetName val="R_Precios_Ajustado_"/>
      <sheetName val="Estado_Financiero2"/>
      <sheetName val="R_Precios_Ajustado_2"/>
      <sheetName val="Estado_Financiero1"/>
      <sheetName val="R_Precios_Ajustado_1"/>
      <sheetName val="Estado_Financiero3"/>
      <sheetName val="R_Precios_Ajustado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ificio A"/>
      <sheetName val="Edificio D"/>
      <sheetName val="Edicio c"/>
      <sheetName val="Unv. "/>
      <sheetName val="Presupuesto"/>
      <sheetName val="Volumenes"/>
      <sheetName val="Anal. horm."/>
      <sheetName val="Mat"/>
      <sheetName val="anal term"/>
      <sheetName val="Ana-Sanit."/>
      <sheetName val="Pu-Sanit."/>
      <sheetName val="Ana-Elect"/>
      <sheetName val="PU-Elect."/>
      <sheetName val="anal aire"/>
      <sheetName val="climat."/>
      <sheetName val="Jornal"/>
      <sheetName val="cuantias "/>
      <sheetName val="peso-cuantia"/>
      <sheetName val="planta trata"/>
      <sheetName val="subida materiales"/>
      <sheetName val="Hoja5"/>
      <sheetName val="M. O. exc."/>
      <sheetName val="Hoja3"/>
      <sheetName val="Ana-elect."/>
      <sheetName val="puertas"/>
      <sheetName val="Cubicacion"/>
      <sheetName val="Septicos"/>
      <sheetName val="caseta"/>
      <sheetName val="calcul anal"/>
      <sheetName val="UASD"/>
      <sheetName val="INSUMO"/>
      <sheetName val="Mezcla"/>
      <sheetName val="Hoja2"/>
      <sheetName val="Hoja1"/>
      <sheetName val="MATERIALES"/>
      <sheetName val="OBRAMANO"/>
      <sheetName val="EQUIPOS"/>
      <sheetName val="I.HORMIGON"/>
      <sheetName val="Ana"/>
      <sheetName val="Ins"/>
      <sheetName val="Ins 2"/>
      <sheetName val="pes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itado Estancia 2 Niveles"/>
      <sheetName val="Listado de Precios (Oficial)"/>
      <sheetName val="Listado de Proyectos"/>
      <sheetName val="Preferencias"/>
      <sheetName val="Materiales"/>
      <sheetName val="M.O. Ministerio Trabajo"/>
      <sheetName val="Servicios"/>
      <sheetName val="Cotizaciones"/>
      <sheetName val="Analisis"/>
      <sheetName val="Presupuesto"/>
      <sheetName val="Cronogramas"/>
      <sheetName val="Finanzas"/>
      <sheetName val="Ingresos - Egresos"/>
      <sheetName val="Muros"/>
      <sheetName val="Puertas-Ventanas"/>
      <sheetName val="H.A."/>
      <sheetName val="Escaleras - Rampas"/>
      <sheetName val="Acero Est."/>
      <sheetName val="Techos-Cielo Raso"/>
      <sheetName val="Pisos"/>
      <sheetName val="MEP"/>
      <sheetName val="Licitado_Estancia_2_Niveles"/>
      <sheetName val="Listado_de_Precios_(Oficial)"/>
      <sheetName val="Listado_de_Proyectos"/>
      <sheetName val="M_O__Ministerio_Trabajo"/>
      <sheetName val="Ingresos_-_Egresos"/>
      <sheetName val="H_A_"/>
      <sheetName val="Escaleras_-_Rampas"/>
      <sheetName val="Acero_Est_"/>
      <sheetName val="Techos-Cielo_Raso"/>
      <sheetName val="Licitado_Estancia_2_Niveles1"/>
      <sheetName val="Listado_de_Precios_(Oficial)1"/>
      <sheetName val="Listado_de_Proyectos1"/>
      <sheetName val="M_O__Ministerio_Trabajo1"/>
      <sheetName val="Ingresos_-_Egresos1"/>
      <sheetName val="H_A_1"/>
      <sheetName val="Escaleras_-_Rampas1"/>
      <sheetName val="Acero_Est_1"/>
      <sheetName val="Techos-Cielo_Ras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icacion"/>
      <sheetName val="SEG, POL Y FIANZ"/>
      <sheetName val="1.01"/>
      <sheetName val="1.02"/>
      <sheetName val="1.03"/>
      <sheetName val="2.01.01"/>
      <sheetName val="2.01.02"/>
      <sheetName val="2.01.03"/>
      <sheetName val="2.01.04"/>
      <sheetName val="2.01.05"/>
      <sheetName val="2.01.06"/>
      <sheetName val="2.01.07"/>
      <sheetName val="3.01"/>
      <sheetName val="3.02"/>
      <sheetName val="7.01.01"/>
      <sheetName val="7.01.02"/>
      <sheetName val="7.01.03"/>
      <sheetName val="7.01.04"/>
      <sheetName val="Sheet3"/>
    </sheetNames>
    <sheetDataSet>
      <sheetData sheetId="0">
        <row r="13">
          <cell r="A13">
            <v>1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CTOR D9T"/>
      <sheetName val="TRACTOR D8T "/>
      <sheetName val="TRACTOR D6R"/>
      <sheetName val="PALA 950G"/>
      <sheetName val="Motoniveladora 140H"/>
      <sheetName val="Compactador CS533E"/>
      <sheetName val="Excavadora Cat. 325C"/>
      <sheetName val="Resumen Precio Equipos"/>
      <sheetName val="Comparacion precios unitarios"/>
      <sheetName val="Detalle Partidas"/>
      <sheetName val="Observaciones "/>
      <sheetName val="P.U. Samana"/>
      <sheetName val="BASICO"/>
      <sheetName val="Listado Equipos Propios"/>
      <sheetName val="Materiales"/>
      <sheetName val="O.M. y Salarios"/>
      <sheetName val="Posesion Camion"/>
      <sheetName val="Posesion Camion Empirico OK"/>
      <sheetName val="Posesion RM 250 Julio"/>
      <sheetName val="TRACTOR D7H"/>
      <sheetName val="PALA 950E"/>
      <sheetName val="GRADER 12G"/>
      <sheetName val="Modelo de P.U."/>
      <sheetName val="Costo Horario D9N"/>
      <sheetName val="Determinación de Rendimientos"/>
      <sheetName val="Determinación de Rendimient (2)"/>
      <sheetName val="Determinación de Rendimient (3)"/>
      <sheetName val="P.U. Excavación Roca con Ripper"/>
      <sheetName val="qqVgas"/>
      <sheetName val="ANALISIS HORMIGON ARMADO"/>
      <sheetName val="LISTA DE MATERIALES"/>
      <sheetName val="Mat"/>
      <sheetName val="Cubicacion"/>
      <sheetName val="ANALISIS"/>
      <sheetName val="Insumos materiales"/>
      <sheetName val="Costos Mano de Obra"/>
      <sheetName val="Ana. Horm mexc mort"/>
      <sheetName val="OBRAMANO"/>
      <sheetName val="EQUIPOS"/>
      <sheetName val="Precio"/>
      <sheetName val="R.A.U."/>
      <sheetName val="Insumos"/>
      <sheetName val="M.O."/>
      <sheetName val="GONZALO"/>
      <sheetName val="insumo"/>
      <sheetName val="mezcla"/>
      <sheetName val="TRACTOR_D9T"/>
      <sheetName val="TRACTOR_D8T_"/>
      <sheetName val="TRACTOR_D6R"/>
      <sheetName val="PALA_950G"/>
      <sheetName val="Motoniveladora_140H"/>
      <sheetName val="Compactador_CS533E"/>
      <sheetName val="Excavadora_Cat__325C"/>
      <sheetName val="Resumen_Precio_Equipos"/>
      <sheetName val="Comparacion_precios_unitarios"/>
      <sheetName val="Detalle_Partidas"/>
      <sheetName val="Observaciones_"/>
      <sheetName val="P_U__Samana"/>
      <sheetName val="Listado_Equipos_Propios"/>
      <sheetName val="O_M__y_Salarios"/>
      <sheetName val="Posesion_Camion"/>
      <sheetName val="Posesion_Camion_Empirico_OK"/>
      <sheetName val="Posesion_RM_250_Julio"/>
      <sheetName val="TRACTOR_D7H"/>
      <sheetName val="PALA_950E"/>
      <sheetName val="GRADER_12G"/>
      <sheetName val="Modelo_de_P_U_"/>
      <sheetName val="Costo_Horario_D9N"/>
      <sheetName val="Determinación_de_Rendimientos"/>
      <sheetName val="Determinación_de_Rendimient_(2)"/>
      <sheetName val="Determinación_de_Rendimient_(3)"/>
      <sheetName val="P_U__Excavación_Roca_con_Ripper"/>
      <sheetName val="ANALISIS_HORMIGON_ARMADO"/>
      <sheetName val="LISTA_DE_MATERIALES"/>
      <sheetName val="Insumos_materiales"/>
      <sheetName val="Costos_Mano_de_Obra"/>
      <sheetName val="Ana__Horm_mexc_mort"/>
      <sheetName val="TRACTOR_D9T1"/>
      <sheetName val="TRACTOR_D8T_1"/>
      <sheetName val="TRACTOR_D6R1"/>
      <sheetName val="PALA_950G1"/>
      <sheetName val="Motoniveladora_140H1"/>
      <sheetName val="Compactador_CS533E1"/>
      <sheetName val="Excavadora_Cat__325C1"/>
      <sheetName val="Resumen_Precio_Equipos1"/>
      <sheetName val="Comparacion_precios_unitarios1"/>
      <sheetName val="Detalle_Partidas1"/>
      <sheetName val="Observaciones_1"/>
      <sheetName val="P_U__Samana1"/>
      <sheetName val="Listado_Equipos_Propios1"/>
      <sheetName val="O_M__y_Salarios1"/>
      <sheetName val="Posesion_Camion1"/>
      <sheetName val="Posesion_Camion_Empirico_OK1"/>
      <sheetName val="Posesion_RM_250_Julio1"/>
      <sheetName val="TRACTOR_D7H1"/>
      <sheetName val="PALA_950E1"/>
      <sheetName val="GRADER_12G1"/>
      <sheetName val="Modelo_de_P_U_1"/>
      <sheetName val="Costo_Horario_D9N1"/>
      <sheetName val="Determinación_de_Rendimientos1"/>
      <sheetName val="Determinación_de_Rendimient_(21"/>
      <sheetName val="Determinación_de_Rendimient_(31"/>
      <sheetName val="P_U__Excavación_Roca_con_Rippe1"/>
      <sheetName val="ANALISIS_HORMIGON_ARMADO1"/>
      <sheetName val="LISTA_DE_MATERIALES1"/>
      <sheetName val="Insumos_materiales1"/>
      <sheetName val="Costos_Mano_de_Obra1"/>
      <sheetName val="Ana__Horm_mexc_mort1"/>
      <sheetName val="TRACTOR_D9T2"/>
      <sheetName val="TRACTOR_D8T_2"/>
      <sheetName val="TRACTOR_D6R2"/>
      <sheetName val="PALA_950G2"/>
      <sheetName val="Motoniveladora_140H2"/>
      <sheetName val="Compactador_CS533E2"/>
      <sheetName val="Excavadora_Cat__325C2"/>
      <sheetName val="Resumen_Precio_Equipos2"/>
      <sheetName val="Comparacion_precios_unitarios2"/>
      <sheetName val="Detalle_Partidas2"/>
      <sheetName val="Observaciones_2"/>
      <sheetName val="P_U__Samana2"/>
      <sheetName val="Listado_Equipos_Propios2"/>
      <sheetName val="O_M__y_Salarios2"/>
      <sheetName val="Posesion_Camion2"/>
      <sheetName val="Posesion_Camion_Empirico_OK2"/>
      <sheetName val="Posesion_RM_250_Julio2"/>
      <sheetName val="TRACTOR_D7H2"/>
      <sheetName val="PALA_950E2"/>
      <sheetName val="GRADER_12G2"/>
      <sheetName val="Modelo_de_P_U_2"/>
      <sheetName val="Costo_Horario_D9N2"/>
      <sheetName val="Determinación_de_Rendimientos2"/>
      <sheetName val="Determinación_de_Rendimient_(22"/>
      <sheetName val="Determinación_de_Rendimient_(32"/>
      <sheetName val="P_U__Excavación_Roca_con_Rippe2"/>
      <sheetName val="ANALISIS_HORMIGON_ARMADO2"/>
      <sheetName val="LISTA_DE_MATERIALES2"/>
      <sheetName val="Insumos_materiales2"/>
      <sheetName val="Costos_Mano_de_Obra2"/>
      <sheetName val="Ana__Horm_mexc_mort2"/>
      <sheetName val="TRACTOR_D9T3"/>
      <sheetName val="TRACTOR_D8T_3"/>
      <sheetName val="TRACTOR_D6R3"/>
      <sheetName val="PALA_950G3"/>
      <sheetName val="Motoniveladora_140H3"/>
      <sheetName val="Compactador_CS533E3"/>
      <sheetName val="Excavadora_Cat__325C3"/>
      <sheetName val="Resumen_Precio_Equipos3"/>
      <sheetName val="Comparacion_precios_unitarios3"/>
      <sheetName val="Detalle_Partidas3"/>
      <sheetName val="Observaciones_3"/>
      <sheetName val="P_U__Samana3"/>
      <sheetName val="Listado_Equipos_Propios3"/>
      <sheetName val="O_M__y_Salarios3"/>
      <sheetName val="Posesion_Camion3"/>
      <sheetName val="Posesion_Camion_Empirico_OK3"/>
      <sheetName val="Posesion_RM_250_Julio3"/>
      <sheetName val="TRACTOR_D7H3"/>
      <sheetName val="PALA_950E3"/>
      <sheetName val="GRADER_12G3"/>
      <sheetName val="Modelo_de_P_U_3"/>
      <sheetName val="Costo_Horario_D9N3"/>
      <sheetName val="Determinación_de_Rendimientos3"/>
      <sheetName val="Determinación_de_Rendimient_(23"/>
      <sheetName val="Determinación_de_Rendimient_(33"/>
      <sheetName val="P_U__Excavación_Roca_con_Rippe3"/>
      <sheetName val="ANALISIS_HORMIGON_ARMADO3"/>
      <sheetName val="LISTA_DE_MATERIALES3"/>
      <sheetName val="Insumos_materiales3"/>
      <sheetName val="Costos_Mano_de_Obra3"/>
      <sheetName val="Ana__Horm_mexc_mort3"/>
      <sheetName val="TRACTOR_D9T4"/>
      <sheetName val="TRACTOR_D8T_4"/>
      <sheetName val="TRACTOR_D6R4"/>
      <sheetName val="PALA_950G4"/>
      <sheetName val="Motoniveladora_140H4"/>
      <sheetName val="Compactador_CS533E4"/>
      <sheetName val="Excavadora_Cat__325C4"/>
      <sheetName val="Resumen_Precio_Equipos4"/>
      <sheetName val="Comparacion_precios_unitarios4"/>
      <sheetName val="Detalle_Partidas4"/>
      <sheetName val="Observaciones_4"/>
      <sheetName val="P_U__Samana4"/>
      <sheetName val="Listado_Equipos_Propios4"/>
      <sheetName val="O_M__y_Salarios4"/>
      <sheetName val="Posesion_Camion4"/>
      <sheetName val="Posesion_Camion_Empirico_OK4"/>
      <sheetName val="Posesion_RM_250_Julio4"/>
      <sheetName val="TRACTOR_D7H4"/>
      <sheetName val="PALA_950E4"/>
      <sheetName val="GRADER_12G4"/>
      <sheetName val="Modelo_de_P_U_4"/>
      <sheetName val="Costo_Horario_D9N4"/>
      <sheetName val="Determinación_de_Rendimientos4"/>
      <sheetName val="Determinación_de_Rendimient_(24"/>
      <sheetName val="Determinación_de_Rendimient_(34"/>
      <sheetName val="P_U__Excavación_Roca_con_Rippe4"/>
      <sheetName val="ANALISIS_HORMIGON_ARMADO4"/>
      <sheetName val="LISTA_DE_MATERIALES4"/>
      <sheetName val="Insumos_materiales4"/>
      <sheetName val="Costos_Mano_de_Obra4"/>
      <sheetName val="Ana__Horm_mexc_mort4"/>
      <sheetName val="TRACTOR_D9T5"/>
      <sheetName val="TRACTOR_D8T_5"/>
      <sheetName val="TRACTOR_D6R5"/>
      <sheetName val="PALA_950G5"/>
      <sheetName val="Motoniveladora_140H5"/>
      <sheetName val="Compactador_CS533E5"/>
      <sheetName val="Excavadora_Cat__325C5"/>
      <sheetName val="Resumen_Precio_Equipos5"/>
      <sheetName val="Comparacion_precios_unitarios5"/>
      <sheetName val="Detalle_Partidas5"/>
      <sheetName val="Observaciones_5"/>
      <sheetName val="P_U__Samana5"/>
      <sheetName val="Listado_Equipos_Propios5"/>
      <sheetName val="O_M__y_Salarios5"/>
      <sheetName val="Posesion_Camion5"/>
      <sheetName val="Posesion_Camion_Empirico_OK5"/>
      <sheetName val="Posesion_RM_250_Julio5"/>
      <sheetName val="TRACTOR_D7H5"/>
      <sheetName val="PALA_950E5"/>
      <sheetName val="GRADER_12G5"/>
      <sheetName val="Modelo_de_P_U_5"/>
      <sheetName val="Costo_Horario_D9N5"/>
      <sheetName val="Determinación_de_Rendimientos5"/>
      <sheetName val="Determinación_de_Rendimient_(25"/>
      <sheetName val="Determinación_de_Rendimient_(35"/>
      <sheetName val="P_U__Excavación_Roca_con_Rippe5"/>
      <sheetName val="ANALISIS_HORMIGON_ARMADO5"/>
      <sheetName val="LISTA_DE_MATERIALES5"/>
      <sheetName val="Insumos_materiales5"/>
      <sheetName val="Costos_Mano_de_Obra5"/>
      <sheetName val="Ana__Horm_mexc_mort5"/>
      <sheetName val="Sheet4"/>
      <sheetName val="Sheet5"/>
      <sheetName val="análisis de precios"/>
      <sheetName val="caseta de planta"/>
      <sheetName val="M.O y Rendimientos"/>
      <sheetName val="analprecvi"/>
      <sheetName val="análisis"/>
      <sheetName val="a"/>
      <sheetName val="Cabañas simple Tipo 3"/>
      <sheetName val="Cabañas Vice Presidenciales"/>
      <sheetName val="Rendimientos OM"/>
      <sheetName val="MO"/>
      <sheetName val="Los Ángeles (Fase II)"/>
      <sheetName val="Ana"/>
      <sheetName val="I.HORMIGON"/>
      <sheetName val="Analisis Unitarios"/>
      <sheetName val="MOJornal"/>
    </sheetNames>
    <sheetDataSet>
      <sheetData sheetId="0">
        <row r="13">
          <cell r="I13">
            <v>5208.2</v>
          </cell>
        </row>
      </sheetData>
      <sheetData sheetId="1">
        <row r="13">
          <cell r="I13">
            <v>5208.2</v>
          </cell>
        </row>
      </sheetData>
      <sheetData sheetId="2">
        <row r="13">
          <cell r="I13">
            <v>5208.2</v>
          </cell>
        </row>
      </sheetData>
      <sheetData sheetId="3">
        <row r="13">
          <cell r="I13">
            <v>5208.2</v>
          </cell>
        </row>
      </sheetData>
      <sheetData sheetId="4">
        <row r="13">
          <cell r="I13">
            <v>5208.2</v>
          </cell>
        </row>
      </sheetData>
      <sheetData sheetId="5">
        <row r="13">
          <cell r="I13">
            <v>5208.2</v>
          </cell>
        </row>
      </sheetData>
      <sheetData sheetId="6">
        <row r="13">
          <cell r="I13">
            <v>5208.2</v>
          </cell>
        </row>
      </sheetData>
      <sheetData sheetId="7" refreshError="1">
        <row r="13">
          <cell r="I13">
            <v>5208.2</v>
          </cell>
        </row>
        <row r="16">
          <cell r="I16">
            <v>2686.62</v>
          </cell>
        </row>
        <row r="27">
          <cell r="C27">
            <v>0.08</v>
          </cell>
        </row>
        <row r="28">
          <cell r="C28">
            <v>0.04</v>
          </cell>
        </row>
        <row r="30">
          <cell r="C30">
            <v>0.01</v>
          </cell>
        </row>
      </sheetData>
      <sheetData sheetId="8">
        <row r="13">
          <cell r="I13">
            <v>5208.2</v>
          </cell>
        </row>
      </sheetData>
      <sheetData sheetId="9">
        <row r="13">
          <cell r="I13">
            <v>5208.2</v>
          </cell>
        </row>
      </sheetData>
      <sheetData sheetId="10">
        <row r="13">
          <cell r="I13">
            <v>5208.2</v>
          </cell>
        </row>
      </sheetData>
      <sheetData sheetId="11">
        <row r="13">
          <cell r="I13">
            <v>5208.2</v>
          </cell>
        </row>
      </sheetData>
      <sheetData sheetId="12">
        <row r="13">
          <cell r="I13">
            <v>5208.2</v>
          </cell>
        </row>
      </sheetData>
      <sheetData sheetId="13">
        <row r="13">
          <cell r="I13">
            <v>5208.2</v>
          </cell>
        </row>
      </sheetData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>
        <row r="13">
          <cell r="I13">
            <v>5208.2</v>
          </cell>
        </row>
      </sheetData>
      <sheetData sheetId="47">
        <row r="13">
          <cell r="I13">
            <v>5208.2</v>
          </cell>
        </row>
      </sheetData>
      <sheetData sheetId="48">
        <row r="13">
          <cell r="I13">
            <v>5208.2</v>
          </cell>
        </row>
      </sheetData>
      <sheetData sheetId="49">
        <row r="13">
          <cell r="I13">
            <v>5208.2</v>
          </cell>
        </row>
      </sheetData>
      <sheetData sheetId="50">
        <row r="13">
          <cell r="I13">
            <v>5208.2</v>
          </cell>
        </row>
      </sheetData>
      <sheetData sheetId="51">
        <row r="13">
          <cell r="I13">
            <v>5208.2</v>
          </cell>
        </row>
      </sheetData>
      <sheetData sheetId="52">
        <row r="13">
          <cell r="I13">
            <v>5208.2</v>
          </cell>
        </row>
      </sheetData>
      <sheetData sheetId="53">
        <row r="13">
          <cell r="I13">
            <v>5208.2</v>
          </cell>
        </row>
      </sheetData>
      <sheetData sheetId="54">
        <row r="13">
          <cell r="I13">
            <v>5208.2</v>
          </cell>
        </row>
      </sheetData>
      <sheetData sheetId="55">
        <row r="13">
          <cell r="I13">
            <v>5208.2</v>
          </cell>
        </row>
      </sheetData>
      <sheetData sheetId="56">
        <row r="13">
          <cell r="I13">
            <v>5208.2</v>
          </cell>
        </row>
      </sheetData>
      <sheetData sheetId="57">
        <row r="13">
          <cell r="I13">
            <v>5208.2</v>
          </cell>
        </row>
      </sheetData>
      <sheetData sheetId="58">
        <row r="13">
          <cell r="I13">
            <v>5208.2</v>
          </cell>
        </row>
      </sheetData>
      <sheetData sheetId="59">
        <row r="13">
          <cell r="I13">
            <v>5208.2</v>
          </cell>
        </row>
      </sheetData>
      <sheetData sheetId="60">
        <row r="13">
          <cell r="I13">
            <v>5208.2</v>
          </cell>
        </row>
      </sheetData>
      <sheetData sheetId="61">
        <row r="13">
          <cell r="I13">
            <v>5208.2</v>
          </cell>
        </row>
      </sheetData>
      <sheetData sheetId="62">
        <row r="13">
          <cell r="I13">
            <v>5208.2</v>
          </cell>
        </row>
      </sheetData>
      <sheetData sheetId="63">
        <row r="13">
          <cell r="I13">
            <v>5208.2</v>
          </cell>
        </row>
      </sheetData>
      <sheetData sheetId="64">
        <row r="13">
          <cell r="I13">
            <v>5208.2</v>
          </cell>
        </row>
      </sheetData>
      <sheetData sheetId="65">
        <row r="13">
          <cell r="I13">
            <v>5208.2</v>
          </cell>
        </row>
      </sheetData>
      <sheetData sheetId="66">
        <row r="13">
          <cell r="I13">
            <v>5208.2</v>
          </cell>
        </row>
      </sheetData>
      <sheetData sheetId="67">
        <row r="13">
          <cell r="I13">
            <v>5208.2</v>
          </cell>
        </row>
      </sheetData>
      <sheetData sheetId="68">
        <row r="13">
          <cell r="I13">
            <v>5208.2</v>
          </cell>
        </row>
      </sheetData>
      <sheetData sheetId="69">
        <row r="13">
          <cell r="I13">
            <v>5208.2</v>
          </cell>
        </row>
      </sheetData>
      <sheetData sheetId="70">
        <row r="13">
          <cell r="I13">
            <v>5208.2</v>
          </cell>
        </row>
      </sheetData>
      <sheetData sheetId="71">
        <row r="13">
          <cell r="I13">
            <v>5208.2</v>
          </cell>
        </row>
      </sheetData>
      <sheetData sheetId="72"/>
      <sheetData sheetId="73">
        <row r="13">
          <cell r="I13">
            <v>5208.2</v>
          </cell>
        </row>
      </sheetData>
      <sheetData sheetId="74">
        <row r="13">
          <cell r="I13">
            <v>5208.2</v>
          </cell>
        </row>
      </sheetData>
      <sheetData sheetId="75">
        <row r="13">
          <cell r="I13">
            <v>5208.2</v>
          </cell>
        </row>
      </sheetData>
      <sheetData sheetId="76">
        <row r="13">
          <cell r="I13">
            <v>5208.2</v>
          </cell>
        </row>
      </sheetData>
      <sheetData sheetId="77">
        <row r="13">
          <cell r="I13">
            <v>5208.2</v>
          </cell>
        </row>
      </sheetData>
      <sheetData sheetId="78">
        <row r="13">
          <cell r="I13">
            <v>5208.2</v>
          </cell>
        </row>
      </sheetData>
      <sheetData sheetId="79">
        <row r="13">
          <cell r="I13">
            <v>5208.2</v>
          </cell>
        </row>
      </sheetData>
      <sheetData sheetId="80">
        <row r="13">
          <cell r="I13">
            <v>5208.2</v>
          </cell>
        </row>
      </sheetData>
      <sheetData sheetId="81">
        <row r="13">
          <cell r="I13">
            <v>5208.2</v>
          </cell>
        </row>
      </sheetData>
      <sheetData sheetId="82">
        <row r="13">
          <cell r="I13">
            <v>5208.2</v>
          </cell>
        </row>
      </sheetData>
      <sheetData sheetId="83">
        <row r="13">
          <cell r="I13">
            <v>5208.2</v>
          </cell>
        </row>
      </sheetData>
      <sheetData sheetId="84">
        <row r="13">
          <cell r="I13">
            <v>5208.2</v>
          </cell>
        </row>
      </sheetData>
      <sheetData sheetId="85">
        <row r="13">
          <cell r="I13">
            <v>5208.2</v>
          </cell>
        </row>
      </sheetData>
      <sheetData sheetId="86">
        <row r="13">
          <cell r="I13">
            <v>5208.2</v>
          </cell>
        </row>
      </sheetData>
      <sheetData sheetId="87">
        <row r="13">
          <cell r="I13">
            <v>5208.2</v>
          </cell>
        </row>
      </sheetData>
      <sheetData sheetId="88">
        <row r="13">
          <cell r="I13">
            <v>5208.2</v>
          </cell>
        </row>
      </sheetData>
      <sheetData sheetId="89">
        <row r="13">
          <cell r="I13">
            <v>5208.2</v>
          </cell>
        </row>
      </sheetData>
      <sheetData sheetId="90">
        <row r="13">
          <cell r="I13">
            <v>5208.2</v>
          </cell>
        </row>
      </sheetData>
      <sheetData sheetId="91">
        <row r="13">
          <cell r="I13">
            <v>5208.2</v>
          </cell>
        </row>
      </sheetData>
      <sheetData sheetId="92">
        <row r="13">
          <cell r="I13">
            <v>5208.2</v>
          </cell>
        </row>
      </sheetData>
      <sheetData sheetId="93">
        <row r="13">
          <cell r="I13">
            <v>5208.2</v>
          </cell>
        </row>
      </sheetData>
      <sheetData sheetId="94">
        <row r="13">
          <cell r="I13">
            <v>5208.2</v>
          </cell>
        </row>
      </sheetData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>
        <row r="13">
          <cell r="I13">
            <v>5208.2</v>
          </cell>
        </row>
      </sheetData>
      <sheetData sheetId="105">
        <row r="13">
          <cell r="I13">
            <v>5208.2</v>
          </cell>
        </row>
      </sheetData>
      <sheetData sheetId="106">
        <row r="13">
          <cell r="I13">
            <v>5208.2</v>
          </cell>
        </row>
      </sheetData>
      <sheetData sheetId="107">
        <row r="13">
          <cell r="I13">
            <v>5208.2</v>
          </cell>
        </row>
      </sheetData>
      <sheetData sheetId="108">
        <row r="13">
          <cell r="I13">
            <v>5208.2</v>
          </cell>
        </row>
      </sheetData>
      <sheetData sheetId="109">
        <row r="13">
          <cell r="I13">
            <v>5208.2</v>
          </cell>
        </row>
      </sheetData>
      <sheetData sheetId="110">
        <row r="13">
          <cell r="I13">
            <v>5208.2</v>
          </cell>
        </row>
      </sheetData>
      <sheetData sheetId="111">
        <row r="13">
          <cell r="I13">
            <v>5208.2</v>
          </cell>
        </row>
      </sheetData>
      <sheetData sheetId="112">
        <row r="13">
          <cell r="I13">
            <v>5208.2</v>
          </cell>
        </row>
      </sheetData>
      <sheetData sheetId="113">
        <row r="13">
          <cell r="I13">
            <v>5208.2</v>
          </cell>
        </row>
      </sheetData>
      <sheetData sheetId="114">
        <row r="13">
          <cell r="I13">
            <v>5208.2</v>
          </cell>
        </row>
      </sheetData>
      <sheetData sheetId="115">
        <row r="13">
          <cell r="I13">
            <v>5208.2</v>
          </cell>
        </row>
      </sheetData>
      <sheetData sheetId="116">
        <row r="13">
          <cell r="I13">
            <v>5208.2</v>
          </cell>
        </row>
      </sheetData>
      <sheetData sheetId="117">
        <row r="13">
          <cell r="I13">
            <v>5208.2</v>
          </cell>
        </row>
      </sheetData>
      <sheetData sheetId="118">
        <row r="13">
          <cell r="I13">
            <v>5208.2</v>
          </cell>
        </row>
      </sheetData>
      <sheetData sheetId="119">
        <row r="13">
          <cell r="I13">
            <v>5208.2</v>
          </cell>
        </row>
      </sheetData>
      <sheetData sheetId="120">
        <row r="13">
          <cell r="I13">
            <v>5208.2</v>
          </cell>
        </row>
      </sheetData>
      <sheetData sheetId="121">
        <row r="13">
          <cell r="I13">
            <v>5208.2</v>
          </cell>
        </row>
      </sheetData>
      <sheetData sheetId="122">
        <row r="13">
          <cell r="I13">
            <v>5208.2</v>
          </cell>
        </row>
      </sheetData>
      <sheetData sheetId="123">
        <row r="13">
          <cell r="I13">
            <v>5208.2</v>
          </cell>
        </row>
      </sheetData>
      <sheetData sheetId="124">
        <row r="13">
          <cell r="I13">
            <v>5208.2</v>
          </cell>
        </row>
      </sheetData>
      <sheetData sheetId="125">
        <row r="13">
          <cell r="I13">
            <v>5208.2</v>
          </cell>
        </row>
      </sheetData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>
        <row r="13">
          <cell r="I13">
            <v>5208.2</v>
          </cell>
        </row>
      </sheetData>
      <sheetData sheetId="136">
        <row r="13">
          <cell r="I13">
            <v>5208.2</v>
          </cell>
        </row>
      </sheetData>
      <sheetData sheetId="137">
        <row r="13">
          <cell r="I13">
            <v>5208.2</v>
          </cell>
        </row>
      </sheetData>
      <sheetData sheetId="138">
        <row r="13">
          <cell r="I13">
            <v>5208.2</v>
          </cell>
        </row>
      </sheetData>
      <sheetData sheetId="139">
        <row r="13">
          <cell r="I13">
            <v>5208.2</v>
          </cell>
        </row>
      </sheetData>
      <sheetData sheetId="140">
        <row r="13">
          <cell r="I13">
            <v>5208.2</v>
          </cell>
        </row>
      </sheetData>
      <sheetData sheetId="141">
        <row r="13">
          <cell r="I13">
            <v>5208.2</v>
          </cell>
        </row>
      </sheetData>
      <sheetData sheetId="142">
        <row r="13">
          <cell r="I13">
            <v>5208.2</v>
          </cell>
        </row>
      </sheetData>
      <sheetData sheetId="143">
        <row r="13">
          <cell r="I13">
            <v>5208.2</v>
          </cell>
        </row>
      </sheetData>
      <sheetData sheetId="144">
        <row r="13">
          <cell r="I13">
            <v>5208.2</v>
          </cell>
        </row>
      </sheetData>
      <sheetData sheetId="145">
        <row r="13">
          <cell r="I13">
            <v>5208.2</v>
          </cell>
        </row>
      </sheetData>
      <sheetData sheetId="146">
        <row r="13">
          <cell r="I13">
            <v>5208.2</v>
          </cell>
        </row>
      </sheetData>
      <sheetData sheetId="147">
        <row r="13">
          <cell r="I13">
            <v>5208.2</v>
          </cell>
        </row>
      </sheetData>
      <sheetData sheetId="148">
        <row r="13">
          <cell r="I13">
            <v>5208.2</v>
          </cell>
        </row>
      </sheetData>
      <sheetData sheetId="149">
        <row r="13">
          <cell r="I13">
            <v>5208.2</v>
          </cell>
        </row>
      </sheetData>
      <sheetData sheetId="150">
        <row r="13">
          <cell r="I13">
            <v>5208.2</v>
          </cell>
        </row>
      </sheetData>
      <sheetData sheetId="151">
        <row r="13">
          <cell r="I13">
            <v>5208.2</v>
          </cell>
        </row>
      </sheetData>
      <sheetData sheetId="152">
        <row r="13">
          <cell r="I13">
            <v>5208.2</v>
          </cell>
        </row>
      </sheetData>
      <sheetData sheetId="153">
        <row r="13">
          <cell r="I13">
            <v>5208.2</v>
          </cell>
        </row>
      </sheetData>
      <sheetData sheetId="154">
        <row r="13">
          <cell r="I13">
            <v>5208.2</v>
          </cell>
        </row>
      </sheetData>
      <sheetData sheetId="155">
        <row r="13">
          <cell r="I13">
            <v>5208.2</v>
          </cell>
        </row>
      </sheetData>
      <sheetData sheetId="156">
        <row r="13">
          <cell r="I13">
            <v>5208.2</v>
          </cell>
        </row>
      </sheetData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>
        <row r="13">
          <cell r="I13">
            <v>5208.2</v>
          </cell>
        </row>
      </sheetData>
      <sheetData sheetId="170">
        <row r="13">
          <cell r="I13">
            <v>5208.2</v>
          </cell>
        </row>
      </sheetData>
      <sheetData sheetId="171">
        <row r="13">
          <cell r="I13">
            <v>5208.2</v>
          </cell>
        </row>
      </sheetData>
      <sheetData sheetId="172">
        <row r="13">
          <cell r="I13">
            <v>5208.2</v>
          </cell>
        </row>
      </sheetData>
      <sheetData sheetId="173">
        <row r="13">
          <cell r="I13">
            <v>5208.2</v>
          </cell>
        </row>
      </sheetData>
      <sheetData sheetId="174">
        <row r="13">
          <cell r="I13">
            <v>5208.2</v>
          </cell>
        </row>
      </sheetData>
      <sheetData sheetId="175">
        <row r="13">
          <cell r="I13">
            <v>5208.2</v>
          </cell>
        </row>
      </sheetData>
      <sheetData sheetId="176">
        <row r="13">
          <cell r="I13">
            <v>5208.2</v>
          </cell>
        </row>
      </sheetData>
      <sheetData sheetId="177">
        <row r="13">
          <cell r="I13">
            <v>5208.2</v>
          </cell>
        </row>
      </sheetData>
      <sheetData sheetId="178">
        <row r="13">
          <cell r="I13">
            <v>5208.2</v>
          </cell>
        </row>
      </sheetData>
      <sheetData sheetId="179">
        <row r="13">
          <cell r="I13">
            <v>5208.2</v>
          </cell>
        </row>
      </sheetData>
      <sheetData sheetId="180">
        <row r="13">
          <cell r="I13">
            <v>5208.2</v>
          </cell>
        </row>
      </sheetData>
      <sheetData sheetId="181">
        <row r="13">
          <cell r="I13">
            <v>5208.2</v>
          </cell>
        </row>
      </sheetData>
      <sheetData sheetId="182">
        <row r="13">
          <cell r="I13">
            <v>5208.2</v>
          </cell>
        </row>
      </sheetData>
      <sheetData sheetId="183">
        <row r="13">
          <cell r="I13">
            <v>5208.2</v>
          </cell>
        </row>
      </sheetData>
      <sheetData sheetId="184">
        <row r="13">
          <cell r="I13">
            <v>5208.2</v>
          </cell>
        </row>
      </sheetData>
      <sheetData sheetId="185">
        <row r="13">
          <cell r="I13">
            <v>5208.2</v>
          </cell>
        </row>
      </sheetData>
      <sheetData sheetId="186">
        <row r="13">
          <cell r="I13">
            <v>5208.2</v>
          </cell>
        </row>
      </sheetData>
      <sheetData sheetId="187">
        <row r="13">
          <cell r="I13">
            <v>5208.2</v>
          </cell>
        </row>
      </sheetData>
      <sheetData sheetId="188">
        <row r="13">
          <cell r="I13">
            <v>5208.2</v>
          </cell>
        </row>
      </sheetData>
      <sheetData sheetId="189">
        <row r="13">
          <cell r="I13">
            <v>5208.2</v>
          </cell>
        </row>
      </sheetData>
      <sheetData sheetId="190">
        <row r="13">
          <cell r="I13">
            <v>5208.2</v>
          </cell>
        </row>
      </sheetData>
      <sheetData sheetId="191">
        <row r="13">
          <cell r="I13">
            <v>5208.2</v>
          </cell>
        </row>
      </sheetData>
      <sheetData sheetId="192">
        <row r="13">
          <cell r="I13">
            <v>5208.2</v>
          </cell>
        </row>
      </sheetData>
      <sheetData sheetId="193">
        <row r="13">
          <cell r="I13">
            <v>5208.2</v>
          </cell>
        </row>
      </sheetData>
      <sheetData sheetId="194">
        <row r="13">
          <cell r="I13">
            <v>5208.2</v>
          </cell>
        </row>
      </sheetData>
      <sheetData sheetId="195">
        <row r="13">
          <cell r="I13">
            <v>5208.2</v>
          </cell>
        </row>
      </sheetData>
      <sheetData sheetId="196">
        <row r="13">
          <cell r="I13">
            <v>5208.2</v>
          </cell>
        </row>
      </sheetData>
      <sheetData sheetId="197">
        <row r="13">
          <cell r="I13">
            <v>5208.2</v>
          </cell>
        </row>
      </sheetData>
      <sheetData sheetId="198">
        <row r="13">
          <cell r="I13">
            <v>5208.2</v>
          </cell>
        </row>
      </sheetData>
      <sheetData sheetId="199">
        <row r="13">
          <cell r="I13">
            <v>5208.2</v>
          </cell>
        </row>
      </sheetData>
      <sheetData sheetId="200">
        <row r="13">
          <cell r="I13">
            <v>5208.2</v>
          </cell>
        </row>
      </sheetData>
      <sheetData sheetId="201">
        <row r="13">
          <cell r="I13">
            <v>5208.2</v>
          </cell>
        </row>
      </sheetData>
      <sheetData sheetId="202">
        <row r="13">
          <cell r="I13">
            <v>5208.2</v>
          </cell>
        </row>
      </sheetData>
      <sheetData sheetId="203">
        <row r="13">
          <cell r="I13">
            <v>5208.2</v>
          </cell>
        </row>
      </sheetData>
      <sheetData sheetId="204">
        <row r="13">
          <cell r="I13">
            <v>5208.2</v>
          </cell>
        </row>
      </sheetData>
      <sheetData sheetId="205">
        <row r="13">
          <cell r="I13">
            <v>5208.2</v>
          </cell>
        </row>
      </sheetData>
      <sheetData sheetId="206">
        <row r="13">
          <cell r="I13">
            <v>5208.2</v>
          </cell>
        </row>
      </sheetData>
      <sheetData sheetId="207">
        <row r="13">
          <cell r="I13">
            <v>5208.2</v>
          </cell>
        </row>
      </sheetData>
      <sheetData sheetId="208">
        <row r="13">
          <cell r="I13">
            <v>5208.2</v>
          </cell>
        </row>
      </sheetData>
      <sheetData sheetId="209">
        <row r="13">
          <cell r="I13">
            <v>5208.2</v>
          </cell>
        </row>
      </sheetData>
      <sheetData sheetId="210">
        <row r="13">
          <cell r="I13">
            <v>5208.2</v>
          </cell>
        </row>
      </sheetData>
      <sheetData sheetId="211">
        <row r="13">
          <cell r="I13">
            <v>5208.2</v>
          </cell>
        </row>
      </sheetData>
      <sheetData sheetId="212">
        <row r="13">
          <cell r="I13">
            <v>5208.2</v>
          </cell>
        </row>
      </sheetData>
      <sheetData sheetId="213">
        <row r="13">
          <cell r="I13">
            <v>5208.2</v>
          </cell>
        </row>
      </sheetData>
      <sheetData sheetId="214">
        <row r="13">
          <cell r="I13">
            <v>5208.2</v>
          </cell>
        </row>
      </sheetData>
      <sheetData sheetId="215">
        <row r="13">
          <cell r="I13">
            <v>5208.2</v>
          </cell>
        </row>
      </sheetData>
      <sheetData sheetId="216">
        <row r="13">
          <cell r="I13">
            <v>5208.2</v>
          </cell>
        </row>
      </sheetData>
      <sheetData sheetId="217">
        <row r="13">
          <cell r="I13">
            <v>5208.2</v>
          </cell>
        </row>
      </sheetData>
      <sheetData sheetId="218">
        <row r="13">
          <cell r="I13">
            <v>5208.2</v>
          </cell>
        </row>
      </sheetData>
      <sheetData sheetId="219">
        <row r="13">
          <cell r="I13">
            <v>5208.2</v>
          </cell>
        </row>
      </sheetData>
      <sheetData sheetId="220">
        <row r="13">
          <cell r="I13">
            <v>5208.2</v>
          </cell>
        </row>
      </sheetData>
      <sheetData sheetId="221">
        <row r="13">
          <cell r="I13">
            <v>5208.2</v>
          </cell>
        </row>
      </sheetData>
      <sheetData sheetId="222">
        <row r="13">
          <cell r="I13">
            <v>5208.2</v>
          </cell>
        </row>
      </sheetData>
      <sheetData sheetId="223">
        <row r="13">
          <cell r="I13">
            <v>5208.2</v>
          </cell>
        </row>
      </sheetData>
      <sheetData sheetId="224">
        <row r="13">
          <cell r="I13">
            <v>5208.2</v>
          </cell>
        </row>
      </sheetData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>
        <row r="13">
          <cell r="I13">
            <v>5208.2</v>
          </cell>
        </row>
      </sheetData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eriales"/>
      <sheetName val="MO"/>
      <sheetName val="Analisis Contrato"/>
      <sheetName val="Equipos"/>
      <sheetName val="Calculo"/>
      <sheetName val="Insumos"/>
      <sheetName val="Resumen Precio Equipos"/>
      <sheetName val="O.M. y Salarios"/>
      <sheetName val="M.O."/>
      <sheetName val="MATERIALES LISTADO"/>
      <sheetName val="ANALISIS PARTIDAS CARRET."/>
      <sheetName val="Analisis_Contrato"/>
      <sheetName val="Resumen_Precio_Equipos"/>
      <sheetName val="O_M__y_Salarios"/>
      <sheetName val="M_O_"/>
      <sheetName val="MATERIALES_LISTADO"/>
      <sheetName val="ANALISIS_PARTIDAS_CARRET_"/>
      <sheetName val="Analisis_Contrato1"/>
      <sheetName val="Resumen_Precio_Equipos1"/>
      <sheetName val="O_M__y_Salarios1"/>
      <sheetName val="M_O_1"/>
      <sheetName val="MATERIALES_LISTADO1"/>
      <sheetName val="ANALISIS_PARTIDAS_CARRET_1"/>
      <sheetName val="Analisis_Contrato2"/>
      <sheetName val="Resumen_Precio_Equipos2"/>
      <sheetName val="O_M__y_Salarios2"/>
      <sheetName val="M_O_2"/>
      <sheetName val="MATERIALES_LISTADO2"/>
      <sheetName val="ANALISIS_PARTIDAS_CARRET_2"/>
      <sheetName val="Analisis_Contrato3"/>
      <sheetName val="Resumen_Precio_Equipos3"/>
      <sheetName val="O_M__y_Salarios3"/>
      <sheetName val="M_O_3"/>
      <sheetName val="MATERIALES_LISTADO3"/>
      <sheetName val="ANALISIS_PARTIDAS_CARRET_3"/>
      <sheetName val="Analisis_Contrato4"/>
      <sheetName val="Resumen_Precio_Equipos4"/>
      <sheetName val="O_M__y_Salarios4"/>
      <sheetName val="M_O_4"/>
      <sheetName val="MATERIALES_LISTADO4"/>
      <sheetName val="ANALISIS_PARTIDAS_CARRET_4"/>
      <sheetName val="Analisis_Contrato5"/>
      <sheetName val="Resumen_Precio_Equipos5"/>
      <sheetName val="O_M__y_Salarios5"/>
      <sheetName val="M_O_5"/>
      <sheetName val="MATERIALES_LISTADO5"/>
      <sheetName val="ANALISIS_PARTIDAS_CARRET_5"/>
      <sheetName val="análisis"/>
      <sheetName val="Datos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eriales"/>
      <sheetName val="Analisis Contrato"/>
      <sheetName val="MO"/>
      <sheetName val="Equipos"/>
      <sheetName val="Calculo"/>
      <sheetName val="Ca|culo"/>
      <sheetName val="Insumos"/>
      <sheetName val="analisis"/>
      <sheetName val="Analisis_Contrato"/>
      <sheetName val="Analisis_Contrato1"/>
      <sheetName val="Analisis_Contrato2"/>
      <sheetName val="Analisis_Contrato3"/>
      <sheetName val="Analisis_Contrato4"/>
      <sheetName val="Analisis_Contrato5"/>
      <sheetName val="capilla"/>
      <sheetName val="INS"/>
      <sheetName val="HORM. Y MORTEROS."/>
      <sheetName val="SALARIOS"/>
      <sheetName val="ANA"/>
      <sheetName val="PRE"/>
      <sheetName val="Sheet4"/>
      <sheetName val="Sheet5"/>
      <sheetName val="Análisis de Precios"/>
      <sheetName val="caseta de planta"/>
      <sheetName val="Los Ángeles (Fase II)"/>
      <sheetName val="Resumen Precio Equipos"/>
      <sheetName val="Insumos materiales"/>
      <sheetName val="Costos Mano de Obra"/>
      <sheetName val="ANALISIS STO DGO"/>
      <sheetName val="Pu-Sanit."/>
      <sheetName val="Ana. Horm mexc mort"/>
      <sheetName val="MO ELECTRICISTA"/>
      <sheetName val="m.t C"/>
      <sheetName val="Análisis"/>
    </sheetNames>
    <sheetDataSet>
      <sheetData sheetId="0" refreshError="1">
        <row r="3">
          <cell r="B3">
            <v>135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NEE"/>
      <sheetName val="Presupuesto"/>
      <sheetName val="Trabes Armados"/>
      <sheetName val="Hormigónes"/>
      <sheetName val="Cuantía"/>
      <sheetName val="ListadoPrecios"/>
      <sheetName val="Plomeria"/>
      <sheetName val="Cotizaciones"/>
      <sheetName val="Conceptual"/>
      <sheetName val="Proyectos Especiales"/>
      <sheetName val="Preferencias"/>
      <sheetName val="Divisas"/>
      <sheetName val="Personal"/>
      <sheetName val="AISC 13th Ed Properties Viewer"/>
      <sheetName val="Proveedores"/>
      <sheetName val="M. O. Ministerio de Trabajos"/>
      <sheetName val="Eléctricas"/>
      <sheetName val="Demoliciones y botes"/>
      <sheetName val="Puerta&amp;Ventana"/>
      <sheetName val="Muros"/>
      <sheetName val="Observaciones de Proyectos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/>
      <sheetData sheetId="19"/>
      <sheetData sheetId="2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EROS"/>
      <sheetName val="MORTEROS Y HR"/>
      <sheetName val="GASTOS INDIR."/>
      <sheetName val="CANAL BOHECHIO"/>
      <sheetName val="COMUNES"/>
      <sheetName val="P CASAS 1"/>
      <sheetName val="P CASA 2"/>
      <sheetName val="MATERIALES LISTADO"/>
      <sheetName val="EQUIPOS LISTADO"/>
      <sheetName val="MANO OBRA LISTADO"/>
      <sheetName val="REMOCION COMPUERTA"/>
      <sheetName val="BOMBAS DE AGUA"/>
      <sheetName val="Análisis"/>
      <sheetName val="Insumos"/>
      <sheetName val="Cabañas Ejecutivas"/>
      <sheetName val="Cabañas Presidenciales "/>
      <sheetName val="Cabañas simple Tipo I"/>
      <sheetName val="Cabañas simple Tipo 2"/>
      <sheetName val="Cabañas simple Tipo 3"/>
      <sheetName val="Cabañas Vice Presidenciales"/>
      <sheetName val="Calles, aceras y contenes"/>
      <sheetName val="Resumen"/>
      <sheetName val="Caseta de planta"/>
      <sheetName val="Edificio Administracion"/>
      <sheetName val="Edificio de Entrada"/>
      <sheetName val="Hoja de presupuesto"/>
      <sheetName val="Precio"/>
      <sheetName val="Sheet4"/>
      <sheetName val="Sheet5"/>
      <sheetName val="análisis de precios"/>
      <sheetName val="MORTEROS_Y_HR"/>
      <sheetName val="GASTOS_INDIR_"/>
      <sheetName val="CANAL_BOHECHIO"/>
      <sheetName val="P_CASAS_1"/>
      <sheetName val="P_CASA_2"/>
      <sheetName val="MATERIALES_LISTADO"/>
      <sheetName val="EQUIPOS_LISTADO"/>
      <sheetName val="MANO_OBRA_LISTADO"/>
      <sheetName val="REMOCION_COMPUERTA"/>
      <sheetName val="BOMBAS_DE_AGUA"/>
      <sheetName val="Cabañas_Ejecutivas"/>
      <sheetName val="Cabañas_Presidenciales_"/>
      <sheetName val="Cabañas_simple_Tipo_I"/>
      <sheetName val="Cabañas_simple_Tipo_2"/>
      <sheetName val="Cabañas_simple_Tipo_3"/>
      <sheetName val="Cabañas_Vice_Presidenciales"/>
      <sheetName val="Calles,_aceras_y_contenes"/>
      <sheetName val="Caseta_de_planta"/>
      <sheetName val="Edificio_Administracion"/>
      <sheetName val="Edificio_de_Entrada"/>
      <sheetName val="Hoja_de_presupuesto"/>
      <sheetName val="análisis_de_precios"/>
      <sheetName val="MORTEROS_Y_HR1"/>
      <sheetName val="GASTOS_INDIR_1"/>
      <sheetName val="CANAL_BOHECHIO1"/>
      <sheetName val="P_CASAS_11"/>
      <sheetName val="P_CASA_21"/>
      <sheetName val="MATERIALES_LISTADO1"/>
      <sheetName val="EQUIPOS_LISTADO1"/>
      <sheetName val="MANO_OBRA_LISTADO1"/>
      <sheetName val="REMOCION_COMPUERTA1"/>
      <sheetName val="BOMBAS_DE_AGUA1"/>
      <sheetName val="Cabañas_Ejecutivas1"/>
      <sheetName val="Cabañas_Presidenciales_1"/>
      <sheetName val="Cabañas_simple_Tipo_I1"/>
      <sheetName val="Cabañas_simple_Tipo_21"/>
      <sheetName val="Cabañas_simple_Tipo_31"/>
      <sheetName val="Cabañas_Vice_Presidenciales1"/>
      <sheetName val="Calles,_aceras_y_contenes1"/>
      <sheetName val="Caseta_de_planta1"/>
      <sheetName val="Edificio_Administracion1"/>
      <sheetName val="Edificio_de_Entrada1"/>
      <sheetName val="Hoja_de_presupuesto1"/>
      <sheetName val="análisis_de_precios1"/>
      <sheetName val="MORTEROS_Y_HR2"/>
      <sheetName val="GASTOS_INDIR_2"/>
      <sheetName val="CANAL_BOHECHIO2"/>
      <sheetName val="P_CASAS_12"/>
      <sheetName val="P_CASA_22"/>
      <sheetName val="MATERIALES_LISTADO2"/>
      <sheetName val="EQUIPOS_LISTADO2"/>
      <sheetName val="MANO_OBRA_LISTADO2"/>
      <sheetName val="REMOCION_COMPUERTA2"/>
      <sheetName val="BOMBAS_DE_AGUA2"/>
      <sheetName val="Cabañas_Ejecutivas2"/>
      <sheetName val="Cabañas_Presidenciales_2"/>
      <sheetName val="Cabañas_simple_Tipo_I2"/>
      <sheetName val="Cabañas_simple_Tipo_22"/>
      <sheetName val="Cabañas_simple_Tipo_32"/>
      <sheetName val="Cabañas_Vice_Presidenciales2"/>
      <sheetName val="Calles,_aceras_y_contenes2"/>
      <sheetName val="Caseta_de_planta2"/>
      <sheetName val="Edificio_Administracion2"/>
      <sheetName val="Edificio_de_Entrada2"/>
      <sheetName val="Hoja_de_presupuesto2"/>
      <sheetName val="análisis_de_precios2"/>
      <sheetName val="MORTEROS_Y_HR3"/>
      <sheetName val="GASTOS_INDIR_3"/>
      <sheetName val="CANAL_BOHECHIO3"/>
      <sheetName val="P_CASAS_13"/>
      <sheetName val="P_CASA_23"/>
      <sheetName val="MATERIALES_LISTADO3"/>
      <sheetName val="EQUIPOS_LISTADO3"/>
      <sheetName val="MANO_OBRA_LISTADO3"/>
      <sheetName val="REMOCION_COMPUERTA3"/>
      <sheetName val="BOMBAS_DE_AGUA3"/>
      <sheetName val="Cabañas_Ejecutivas3"/>
      <sheetName val="Cabañas_Presidenciales_3"/>
      <sheetName val="Cabañas_simple_Tipo_I3"/>
      <sheetName val="Cabañas_simple_Tipo_23"/>
      <sheetName val="Cabañas_simple_Tipo_33"/>
      <sheetName val="Cabañas_Vice_Presidenciales3"/>
      <sheetName val="Calles,_aceras_y_contenes3"/>
      <sheetName val="Caseta_de_planta3"/>
      <sheetName val="Edificio_Administracion3"/>
      <sheetName val="Edificio_de_Entrada3"/>
      <sheetName val="Hoja_de_presupuesto3"/>
      <sheetName val="análisis_de_precios3"/>
      <sheetName val="MORTEROS_Y_HR4"/>
      <sheetName val="GASTOS_INDIR_4"/>
      <sheetName val="CANAL_BOHECHIO4"/>
      <sheetName val="P_CASAS_14"/>
      <sheetName val="P_CASA_24"/>
      <sheetName val="MATERIALES_LISTADO4"/>
      <sheetName val="EQUIPOS_LISTADO4"/>
      <sheetName val="MANO_OBRA_LISTADO4"/>
      <sheetName val="REMOCION_COMPUERTA4"/>
      <sheetName val="BOMBAS_DE_AGUA4"/>
      <sheetName val="Cabañas_Ejecutivas4"/>
      <sheetName val="Cabañas_Presidenciales_4"/>
      <sheetName val="Cabañas_simple_Tipo_I4"/>
      <sheetName val="Cabañas_simple_Tipo_24"/>
      <sheetName val="Cabañas_simple_Tipo_34"/>
      <sheetName val="Cabañas_Vice_Presidenciales4"/>
      <sheetName val="Calles,_aceras_y_contenes4"/>
      <sheetName val="Caseta_de_planta4"/>
      <sheetName val="Edificio_Administracion4"/>
      <sheetName val="Edificio_de_Entrada4"/>
      <sheetName val="Hoja_de_presupuesto4"/>
      <sheetName val="análisis_de_precios4"/>
      <sheetName val="MORTEROS_Y_HR5"/>
      <sheetName val="GASTOS_INDIR_5"/>
      <sheetName val="CANAL_BOHECHIO5"/>
      <sheetName val="P_CASAS_15"/>
      <sheetName val="P_CASA_25"/>
      <sheetName val="MATERIALES_LISTADO5"/>
      <sheetName val="EQUIPOS_LISTADO5"/>
      <sheetName val="MANO_OBRA_LISTADO5"/>
      <sheetName val="REMOCION_COMPUERTA5"/>
      <sheetName val="BOMBAS_DE_AGUA5"/>
      <sheetName val="Cabañas_Ejecutivas5"/>
      <sheetName val="Cabañas_Presidenciales_5"/>
      <sheetName val="Cabañas_simple_Tipo_I5"/>
      <sheetName val="Cabañas_simple_Tipo_25"/>
      <sheetName val="Cabañas_simple_Tipo_35"/>
      <sheetName val="Cabañas_Vice_Presidenciales5"/>
      <sheetName val="Calles,_aceras_y_contenes5"/>
      <sheetName val="Caseta_de_planta5"/>
      <sheetName val="Edificio_Administracion5"/>
      <sheetName val="Edificio_de_Entrada5"/>
      <sheetName val="Hoja_de_presupuesto5"/>
      <sheetName val="análisis_de_precios5"/>
      <sheetName val="ANALISIS STO DGO"/>
      <sheetName val="Analisis"/>
      <sheetName val="Insumos materiales"/>
      <sheetName val="Costos Mano de Obra"/>
      <sheetName val="Insumos_materiales"/>
      <sheetName val="Costos_Mano_de_Obra"/>
      <sheetName val="Insumos_materiales1"/>
      <sheetName val="Costos_Mano_de_Obra1"/>
      <sheetName val="Materiales"/>
      <sheetName val="Datos"/>
      <sheetName val="ANALISIS_STO_DGO"/>
      <sheetName val="ANALISIS_STO_DGO1"/>
      <sheetName val="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D8">
            <v>0.5</v>
          </cell>
        </row>
        <row r="9">
          <cell r="D9">
            <v>180</v>
          </cell>
        </row>
        <row r="10">
          <cell r="D10">
            <v>200</v>
          </cell>
        </row>
        <row r="12">
          <cell r="D12">
            <v>175</v>
          </cell>
        </row>
        <row r="17">
          <cell r="D17">
            <v>81.95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>
        <row r="8">
          <cell r="D8">
            <v>0.5</v>
          </cell>
        </row>
      </sheetData>
      <sheetData sheetId="34">
        <row r="8">
          <cell r="D8">
            <v>0.5</v>
          </cell>
        </row>
      </sheetData>
      <sheetData sheetId="35">
        <row r="8">
          <cell r="D8">
            <v>0.5</v>
          </cell>
        </row>
      </sheetData>
      <sheetData sheetId="36">
        <row r="8">
          <cell r="D8">
            <v>0.5</v>
          </cell>
        </row>
      </sheetData>
      <sheetData sheetId="37">
        <row r="8">
          <cell r="D8">
            <v>0.5</v>
          </cell>
        </row>
      </sheetData>
      <sheetData sheetId="38"/>
      <sheetData sheetId="39">
        <row r="8">
          <cell r="D8">
            <v>0.5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/>
      <sheetData sheetId="169"/>
      <sheetData sheetId="170" refreshError="1"/>
      <sheetData sheetId="171" refreshError="1"/>
      <sheetData sheetId="172"/>
      <sheetData sheetId="173"/>
      <sheetData sheetId="17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. Pr."/>
      <sheetName val="Alim"/>
      <sheetName val="Hoja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bornal"/>
      <sheetName val="Gráfico1"/>
      <sheetName val="Materiales"/>
      <sheetName val="Mano de Obra"/>
      <sheetName val="Rel. Equipos"/>
      <sheetName val="Rel. Equipos (2)"/>
      <sheetName val="Rendimiento  Equipos"/>
      <sheetName val="Pres.villa jaragua-las cañita"/>
      <sheetName val="Pres.ADENDA"/>
      <sheetName val="Pres.villa jaragua-las cañitas."/>
      <sheetName val="pres. adic.ALC. DE CAJON 3X3.5"/>
      <sheetName val="ANALISIS (Mar. 2022)"/>
      <sheetName val="Gráfico2"/>
      <sheetName val="Presup. unificado"/>
      <sheetName val="Hoja1"/>
      <sheetName val="Hoja2"/>
    </sheetNames>
    <sheetDataSet>
      <sheetData sheetId="0"/>
      <sheetData sheetId="1" refreshError="1"/>
      <sheetData sheetId="2">
        <row r="5">
          <cell r="D5">
            <v>3500</v>
          </cell>
        </row>
        <row r="13">
          <cell r="D13">
            <v>2200</v>
          </cell>
        </row>
        <row r="14">
          <cell r="D14">
            <v>800</v>
          </cell>
        </row>
        <row r="26">
          <cell r="D26">
            <v>80</v>
          </cell>
        </row>
        <row r="29">
          <cell r="D29">
            <v>241.1</v>
          </cell>
        </row>
        <row r="95">
          <cell r="D95">
            <v>7194</v>
          </cell>
        </row>
        <row r="97">
          <cell r="D97">
            <v>8050</v>
          </cell>
        </row>
        <row r="116">
          <cell r="D116">
            <v>130</v>
          </cell>
        </row>
        <row r="117">
          <cell r="D117">
            <v>100</v>
          </cell>
        </row>
        <row r="118">
          <cell r="D118">
            <v>32.5</v>
          </cell>
        </row>
        <row r="157">
          <cell r="D157">
            <v>400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479">
          <cell r="F3479">
            <v>427.37</v>
          </cell>
        </row>
      </sheetData>
      <sheetData sheetId="12" refreshError="1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0000"/>
      <sheetName val="1000"/>
      <sheetName val="Estado Financiero"/>
      <sheetName val="Resumen"/>
      <sheetName val="R_Precios_Ajustado "/>
      <sheetName val="Cubicación"/>
      <sheetName val="Pagos"/>
      <sheetName val="Res-Financiero"/>
      <sheetName val="Estado_Financiero"/>
      <sheetName val="R_Precios_Ajustado_"/>
      <sheetName val="Estado_Financiero2"/>
      <sheetName val="R_Precios_Ajustado_2"/>
      <sheetName val="Estado_Financiero1"/>
      <sheetName val="R_Precios_Ajustado_1"/>
      <sheetName val="Estado_Financiero3"/>
      <sheetName val="R_Precios_Ajustado_3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Mano de Obra"/>
      <sheetName val="Analisis"/>
      <sheetName val="Rdmo Matariales"/>
      <sheetName val="Resumen de analisis"/>
      <sheetName val="MATERIALES LISTADO"/>
      <sheetName val="Mano_de_Obra"/>
      <sheetName val="Rdmo_Matariales"/>
      <sheetName val="Resumen_de_analisis"/>
      <sheetName val="Análisis"/>
      <sheetName val="Sheet4"/>
      <sheetName val="Sheet5"/>
    </sheetNames>
    <sheetDataSet>
      <sheetData sheetId="0"/>
      <sheetData sheetId="1">
        <row r="4">
          <cell r="D4">
            <v>4377</v>
          </cell>
        </row>
        <row r="10">
          <cell r="D10">
            <v>830</v>
          </cell>
        </row>
        <row r="11">
          <cell r="D11">
            <v>639</v>
          </cell>
        </row>
        <row r="12">
          <cell r="D12">
            <v>511</v>
          </cell>
        </row>
        <row r="13">
          <cell r="D13">
            <v>448</v>
          </cell>
        </row>
        <row r="14">
          <cell r="D14">
            <v>294</v>
          </cell>
        </row>
        <row r="556">
          <cell r="D556">
            <v>574.99992450000002</v>
          </cell>
        </row>
        <row r="778">
          <cell r="D778">
            <v>154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4">
          <cell r="D4">
            <v>4377</v>
          </cell>
        </row>
      </sheetData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ocks"/>
      <sheetName val="Zapata"/>
      <sheetName val="Resumen insumo."/>
      <sheetName val="Hoja1"/>
    </sheetNames>
    <sheetDataSet>
      <sheetData sheetId="0"/>
      <sheetData sheetId="1"/>
      <sheetData sheetId="2" refreshError="1"/>
      <sheetData sheetId="3">
        <row r="5">
          <cell r="E5">
            <v>73.599999999999994</v>
          </cell>
          <cell r="F5">
            <v>6</v>
          </cell>
        </row>
        <row r="6">
          <cell r="E6">
            <v>92.7</v>
          </cell>
          <cell r="F6">
            <v>6</v>
          </cell>
        </row>
        <row r="7">
          <cell r="E7">
            <v>19.100000000000001</v>
          </cell>
          <cell r="F7">
            <v>6</v>
          </cell>
        </row>
        <row r="8">
          <cell r="E8">
            <v>143.63</v>
          </cell>
          <cell r="F8">
            <v>6</v>
          </cell>
        </row>
        <row r="9">
          <cell r="E9">
            <v>13.18</v>
          </cell>
          <cell r="F9">
            <v>6</v>
          </cell>
        </row>
        <row r="10">
          <cell r="E10">
            <v>47.24</v>
          </cell>
          <cell r="F10">
            <v>6</v>
          </cell>
        </row>
        <row r="11">
          <cell r="E11">
            <v>28.4</v>
          </cell>
          <cell r="F11">
            <v>6</v>
          </cell>
        </row>
        <row r="12">
          <cell r="E12">
            <v>21.25</v>
          </cell>
          <cell r="F12">
            <v>6</v>
          </cell>
        </row>
        <row r="13">
          <cell r="E13">
            <v>26.64</v>
          </cell>
          <cell r="F13">
            <v>6</v>
          </cell>
        </row>
        <row r="14">
          <cell r="E14">
            <v>15.16</v>
          </cell>
          <cell r="F14">
            <v>6</v>
          </cell>
        </row>
        <row r="15">
          <cell r="E15">
            <v>6.14</v>
          </cell>
          <cell r="F15">
            <v>6</v>
          </cell>
        </row>
        <row r="16">
          <cell r="E16">
            <v>2.84</v>
          </cell>
          <cell r="F16">
            <v>6</v>
          </cell>
        </row>
        <row r="17">
          <cell r="E17">
            <v>11.757999999999999</v>
          </cell>
          <cell r="F17">
            <v>6</v>
          </cell>
        </row>
        <row r="18">
          <cell r="E18">
            <v>13.18</v>
          </cell>
          <cell r="F18">
            <v>6</v>
          </cell>
        </row>
        <row r="19">
          <cell r="E19">
            <v>3.625</v>
          </cell>
          <cell r="F19">
            <v>6</v>
          </cell>
        </row>
        <row r="20">
          <cell r="E20">
            <v>8.4</v>
          </cell>
          <cell r="F20">
            <v>6.6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ap Comedor"/>
      <sheetName val="Vol Comedor"/>
      <sheetName val="ZAP B-3"/>
      <sheetName val="VOL B-3"/>
      <sheetName val="ZAP B-2"/>
      <sheetName val="VOL B-2"/>
      <sheetName val="ZAP B-1"/>
      <sheetName val="VOL B-1"/>
      <sheetName val="VOL B-4"/>
      <sheetName val="ZAP B-4"/>
      <sheetName val="insumos"/>
      <sheetName val="ANALISIS"/>
      <sheetName val="andamios"/>
      <sheetName val="REFORMULADO"/>
      <sheetName val="BASICA LA DESCUBIERTA (2)"/>
      <sheetName val="Presup. Preliminar Adic + OC"/>
      <sheetName val="TABLA DIFERENCIA"/>
      <sheetName val="CUBICACION (13)"/>
      <sheetName val="informe"/>
      <sheetName val="CUBICACION 11"/>
      <sheetName val="ADENDA 1"/>
      <sheetName val="ADENDA 2"/>
      <sheetName val="Cuadro Inf."/>
      <sheetName val="Estado Econ."/>
      <sheetName val="ORDEN DE CAMBIO6"/>
      <sheetName val="inf. oc1"/>
      <sheetName val="CUBICACION"/>
      <sheetName val="BASICA LA DESCUBIER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"/>
      <sheetName val="AP"/>
      <sheetName val="DS"/>
      <sheetName val="SPI"/>
      <sheetName val="GAS"/>
      <sheetName val="SR"/>
      <sheetName val="PS"/>
      <sheetName val="ANA"/>
      <sheetName val="PRE"/>
      <sheetName val="INS"/>
      <sheetName val="Volumenes"/>
      <sheetName val="anal term"/>
      <sheetName val="UASD"/>
      <sheetName val="Mat"/>
      <sheetName val="Pu-Sanit."/>
      <sheetName val="anal_term"/>
      <sheetName val="Pu-Sanit_"/>
      <sheetName val="anal_term2"/>
      <sheetName val="Pu-Sanit_2"/>
      <sheetName val="anal_term1"/>
      <sheetName val="Pu-Sanit_1"/>
      <sheetName val="anal_term3"/>
      <sheetName val="Pu-Sanit_3"/>
      <sheetName val="analisis"/>
      <sheetName val="ANALISIS LOS GUANDULES"/>
      <sheetName val="MATERIALES"/>
      <sheetName val="MO ELECTRICISTA"/>
      <sheetName val="MO"/>
      <sheetName val="Insumos"/>
      <sheetName val="M.O."/>
      <sheetName val="MANO DE OBRA"/>
      <sheetName val="Ana-Sanit."/>
      <sheetName val="Anal. horm."/>
      <sheetName val="OBRAMANO"/>
      <sheetName val="EQUIPOS"/>
      <sheetName val="Sheet4"/>
      <sheetName val="Sheet5"/>
      <sheetName val="Análisis de Precios"/>
      <sheetName val="caseta de planta"/>
      <sheetName val="Tuberias"/>
      <sheetName val="Alambres"/>
      <sheetName val="Varios"/>
      <sheetName val="Precios Unitarios"/>
      <sheetName val="Resumen"/>
      <sheetName val="Mano Obra"/>
      <sheetName val="Ana-Basic"/>
      <sheetName val="MOCuadrillas"/>
      <sheetName val="I.HORMIGON"/>
      <sheetName val="MO JORNAL"/>
      <sheetName val="MATERIALES LISTADO"/>
      <sheetName val="Hoja1"/>
      <sheetName val="A"/>
      <sheetName val="ManodeObra"/>
      <sheetName val="CUB-10181-3(Rescision)"/>
      <sheetName val="ANÁLISIS DE COSTOS"/>
      <sheetName val="Mezcla"/>
      <sheetName val="insumo"/>
      <sheetName val="LISTA DE PRECIOS MATERIALES"/>
      <sheetName val="GONZALO"/>
      <sheetName val="V.Tierras A"/>
      <sheetName val="PRESUPUESTO DE TERMINACION"/>
      <sheetName val="Cubicación"/>
      <sheetName val="ANALISIS STO DGO"/>
      <sheetName val="exteriores"/>
      <sheetName val="Factura"/>
      <sheetName val="Personalizar"/>
      <sheetName val="Preci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3">
          <cell r="F23">
            <v>1410.898748844138</v>
          </cell>
        </row>
      </sheetData>
      <sheetData sheetId="5">
        <row r="22">
          <cell r="F22">
            <v>657.84482758620697</v>
          </cell>
        </row>
      </sheetData>
      <sheetData sheetId="6">
        <row r="17">
          <cell r="E17">
            <v>1235</v>
          </cell>
        </row>
      </sheetData>
      <sheetData sheetId="7" refreshError="1">
        <row r="23">
          <cell r="F23">
            <v>1410.898748844138</v>
          </cell>
        </row>
        <row r="31">
          <cell r="F31">
            <v>1227.220745809655</v>
          </cell>
        </row>
        <row r="47">
          <cell r="F47">
            <v>440.74290076551722</v>
          </cell>
        </row>
        <row r="55">
          <cell r="F55">
            <v>242.95387203310347</v>
          </cell>
        </row>
        <row r="63">
          <cell r="F63">
            <v>202.77272924689652</v>
          </cell>
        </row>
        <row r="71">
          <cell r="F71">
            <v>187.51543031586203</v>
          </cell>
        </row>
        <row r="79">
          <cell r="F79">
            <v>189.14171835103448</v>
          </cell>
        </row>
        <row r="86">
          <cell r="F86">
            <v>3635.9030649599999</v>
          </cell>
        </row>
        <row r="94">
          <cell r="F94">
            <v>618.59564639999996</v>
          </cell>
        </row>
        <row r="101">
          <cell r="F101">
            <v>417.42087300000003</v>
          </cell>
        </row>
        <row r="108">
          <cell r="F108">
            <v>223.72110431999999</v>
          </cell>
        </row>
        <row r="116">
          <cell r="F116">
            <v>199.71320112000001</v>
          </cell>
        </row>
        <row r="123">
          <cell r="F123">
            <v>154.86755471999999</v>
          </cell>
        </row>
        <row r="131">
          <cell r="F131">
            <v>138.22406172000001</v>
          </cell>
        </row>
        <row r="138">
          <cell r="F138">
            <v>107.55643571999998</v>
          </cell>
        </row>
        <row r="145">
          <cell r="F145">
            <v>2726.8876166400005</v>
          </cell>
        </row>
        <row r="152">
          <cell r="F152">
            <v>294.404742</v>
          </cell>
        </row>
        <row r="159">
          <cell r="F159">
            <v>155.92428288000002</v>
          </cell>
        </row>
        <row r="166">
          <cell r="F166">
            <v>107.16183648000001</v>
          </cell>
        </row>
        <row r="173">
          <cell r="F173">
            <v>69.333810479999997</v>
          </cell>
        </row>
        <row r="181">
          <cell r="F181">
            <v>204.93791243999996</v>
          </cell>
        </row>
        <row r="189">
          <cell r="F189">
            <v>188.09040923999999</v>
          </cell>
        </row>
        <row r="197">
          <cell r="F197">
            <v>123.36061968000001</v>
          </cell>
        </row>
        <row r="205">
          <cell r="F205">
            <v>86.68722348</v>
          </cell>
        </row>
        <row r="213">
          <cell r="F213">
            <v>78.793717860000001</v>
          </cell>
        </row>
        <row r="220">
          <cell r="F220">
            <v>103.83255648000001</v>
          </cell>
        </row>
        <row r="227">
          <cell r="F227">
            <v>219.23707824000002</v>
          </cell>
        </row>
        <row r="234">
          <cell r="F234">
            <v>127.67254524000001</v>
          </cell>
        </row>
        <row r="243">
          <cell r="F243">
            <v>2016.3287987999997</v>
          </cell>
        </row>
        <row r="253">
          <cell r="F253">
            <v>742.28838623999991</v>
          </cell>
        </row>
        <row r="262">
          <cell r="F262">
            <v>553.06074023999997</v>
          </cell>
        </row>
        <row r="271">
          <cell r="F271">
            <v>401.64257051999994</v>
          </cell>
        </row>
        <row r="283">
          <cell r="F283">
            <v>1426.8986258798468</v>
          </cell>
        </row>
        <row r="295">
          <cell r="F295">
            <v>657.86877369655178</v>
          </cell>
        </row>
        <row r="307">
          <cell r="F307">
            <v>445.88165835034488</v>
          </cell>
        </row>
        <row r="339">
          <cell r="F339">
            <v>766.48749048000002</v>
          </cell>
        </row>
        <row r="361">
          <cell r="F361">
            <v>22202.431045965001</v>
          </cell>
        </row>
        <row r="369">
          <cell r="F369">
            <v>8843.9269564799997</v>
          </cell>
        </row>
        <row r="375">
          <cell r="F375">
            <v>35190</v>
          </cell>
        </row>
        <row r="381">
          <cell r="F381">
            <v>3519</v>
          </cell>
        </row>
        <row r="387">
          <cell r="F387">
            <v>52785</v>
          </cell>
        </row>
        <row r="393">
          <cell r="F393">
            <v>476578.17</v>
          </cell>
        </row>
        <row r="399">
          <cell r="F399">
            <v>728292.24</v>
          </cell>
        </row>
        <row r="405">
          <cell r="F405">
            <v>18228.419999999998</v>
          </cell>
        </row>
        <row r="417">
          <cell r="F417">
            <v>68153.857746724127</v>
          </cell>
        </row>
        <row r="435">
          <cell r="F435">
            <v>133707.19316706897</v>
          </cell>
        </row>
        <row r="446">
          <cell r="F446">
            <v>82680.289140000008</v>
          </cell>
        </row>
        <row r="456">
          <cell r="F456">
            <v>11699.130227586209</v>
          </cell>
        </row>
        <row r="462">
          <cell r="F462">
            <v>2111.4</v>
          </cell>
        </row>
        <row r="491">
          <cell r="F491">
            <v>4683.0617400000001</v>
          </cell>
        </row>
        <row r="517">
          <cell r="F517">
            <v>11276.166299999999</v>
          </cell>
        </row>
        <row r="542">
          <cell r="F542">
            <v>903.20999999999992</v>
          </cell>
        </row>
        <row r="549">
          <cell r="F549">
            <v>587.673</v>
          </cell>
        </row>
        <row r="565">
          <cell r="F565">
            <v>254.08302090185677</v>
          </cell>
        </row>
        <row r="573">
          <cell r="F573">
            <v>190.27682395225463</v>
          </cell>
        </row>
        <row r="581">
          <cell r="F581">
            <v>124.78465409624859</v>
          </cell>
        </row>
        <row r="592">
          <cell r="F592">
            <v>1690.0711797071617</v>
          </cell>
        </row>
        <row r="603">
          <cell r="F603">
            <v>1083.6474009434485</v>
          </cell>
        </row>
        <row r="614">
          <cell r="F614">
            <v>621.72562094323598</v>
          </cell>
        </row>
        <row r="627">
          <cell r="F627">
            <v>1283.7080905986209</v>
          </cell>
        </row>
        <row r="634">
          <cell r="F634">
            <v>113.15626758620691</v>
          </cell>
        </row>
        <row r="642">
          <cell r="F642">
            <v>96.273508965517252</v>
          </cell>
        </row>
        <row r="649">
          <cell r="F649">
            <v>69.026424827586212</v>
          </cell>
        </row>
        <row r="656">
          <cell r="F656">
            <v>54.549459310344837</v>
          </cell>
        </row>
        <row r="663">
          <cell r="F663">
            <v>30.182995862068971</v>
          </cell>
        </row>
        <row r="670">
          <cell r="F670">
            <v>229.42022896551728</v>
          </cell>
        </row>
        <row r="677">
          <cell r="F677">
            <v>125.1852331034483</v>
          </cell>
        </row>
        <row r="684">
          <cell r="F684">
            <v>120.07819862068968</v>
          </cell>
        </row>
        <row r="690">
          <cell r="F690">
            <v>77.618060689655181</v>
          </cell>
        </row>
        <row r="697">
          <cell r="F697">
            <v>62.350560000000002</v>
          </cell>
        </row>
        <row r="704">
          <cell r="F704">
            <v>53.797754482758627</v>
          </cell>
        </row>
        <row r="711">
          <cell r="F711">
            <v>135.67871172413794</v>
          </cell>
        </row>
        <row r="718">
          <cell r="F718">
            <v>75.191164137931054</v>
          </cell>
        </row>
        <row r="725">
          <cell r="F725">
            <v>48.197321379310345</v>
          </cell>
        </row>
        <row r="732">
          <cell r="F732">
            <v>21.287892413793106</v>
          </cell>
        </row>
        <row r="739">
          <cell r="F739">
            <v>105.19478068965519</v>
          </cell>
        </row>
        <row r="767">
          <cell r="F767">
            <v>54.053528275862078</v>
          </cell>
        </row>
        <row r="774">
          <cell r="F774">
            <v>32.654631724137936</v>
          </cell>
        </row>
        <row r="781">
          <cell r="F781">
            <v>80.298198620689647</v>
          </cell>
        </row>
        <row r="788">
          <cell r="F788">
            <v>19.209202758620687</v>
          </cell>
        </row>
        <row r="795">
          <cell r="F795">
            <v>101.68654344827587</v>
          </cell>
        </row>
        <row r="803">
          <cell r="F803">
            <v>71.833183448275861</v>
          </cell>
        </row>
        <row r="810">
          <cell r="F810">
            <v>68.131005517241391</v>
          </cell>
        </row>
        <row r="843">
          <cell r="F843">
            <v>976.4479804774536</v>
          </cell>
        </row>
        <row r="859">
          <cell r="F859">
            <v>2304.8865434482755</v>
          </cell>
        </row>
        <row r="872">
          <cell r="F872">
            <v>381.56355511094273</v>
          </cell>
        </row>
        <row r="885">
          <cell r="F885">
            <v>296.1585441219317</v>
          </cell>
        </row>
        <row r="908">
          <cell r="F908">
            <v>367.26163283398603</v>
          </cell>
        </row>
        <row r="953">
          <cell r="F953">
            <v>80441.688113793105</v>
          </cell>
        </row>
        <row r="971">
          <cell r="F971">
            <v>40886.648677068966</v>
          </cell>
        </row>
        <row r="988">
          <cell r="F988">
            <v>84178.481248275872</v>
          </cell>
        </row>
        <row r="1000">
          <cell r="F1000">
            <v>403345.20959999994</v>
          </cell>
        </row>
        <row r="1011">
          <cell r="F1011">
            <v>25349.333759999998</v>
          </cell>
        </row>
        <row r="1035">
          <cell r="F1035">
            <v>598832.45457431034</v>
          </cell>
        </row>
        <row r="1046">
          <cell r="F1046">
            <v>1060.7343448275865</v>
          </cell>
        </row>
        <row r="1056">
          <cell r="F1056">
            <v>514.00111330049265</v>
          </cell>
        </row>
        <row r="1066">
          <cell r="F1066">
            <v>397.10618896551716</v>
          </cell>
        </row>
        <row r="1076">
          <cell r="F1076">
            <v>250.20072413793102</v>
          </cell>
        </row>
        <row r="1083">
          <cell r="F1083">
            <v>1389.4088275862068</v>
          </cell>
        </row>
        <row r="1090">
          <cell r="F1090">
            <v>428.27337931034486</v>
          </cell>
        </row>
        <row r="1097">
          <cell r="F1097">
            <v>387.65303999999998</v>
          </cell>
        </row>
        <row r="1104">
          <cell r="F1104">
            <v>307.59120000000001</v>
          </cell>
        </row>
        <row r="1111">
          <cell r="F1111">
            <v>1431.6157241379312</v>
          </cell>
        </row>
        <row r="1118">
          <cell r="F1118">
            <v>422.99751724137934</v>
          </cell>
        </row>
        <row r="1125">
          <cell r="F1125">
            <v>179.8056</v>
          </cell>
        </row>
        <row r="1132">
          <cell r="F1132">
            <v>98.776800000000009</v>
          </cell>
        </row>
        <row r="1139">
          <cell r="F1139">
            <v>656.37</v>
          </cell>
        </row>
        <row r="1146">
          <cell r="F1146">
            <v>266.95439999999996</v>
          </cell>
        </row>
        <row r="1153">
          <cell r="F1153">
            <v>465.68303999999995</v>
          </cell>
        </row>
        <row r="1168">
          <cell r="F1168">
            <v>1512.2024980842914</v>
          </cell>
        </row>
        <row r="1183">
          <cell r="F1183">
            <v>1402.7415172413794</v>
          </cell>
        </row>
        <row r="1198">
          <cell r="F1198">
            <v>771.20441379310341</v>
          </cell>
        </row>
        <row r="1212">
          <cell r="F1212">
            <v>624.76714068965521</v>
          </cell>
        </row>
        <row r="1223">
          <cell r="F1223">
            <v>1897.3635165517239</v>
          </cell>
        </row>
        <row r="1230">
          <cell r="F1230">
            <v>18298.8</v>
          </cell>
        </row>
        <row r="1245">
          <cell r="F1245">
            <v>103929.65737405173</v>
          </cell>
        </row>
        <row r="1252">
          <cell r="F1252">
            <v>26040.6</v>
          </cell>
        </row>
        <row r="1259">
          <cell r="F1259">
            <v>11226.748320000001</v>
          </cell>
        </row>
        <row r="1266">
          <cell r="F1266">
            <v>4490.6968799999995</v>
          </cell>
        </row>
        <row r="1272">
          <cell r="F1272">
            <v>2307924.42</v>
          </cell>
        </row>
        <row r="1278">
          <cell r="F1278">
            <v>55324.545000000006</v>
          </cell>
        </row>
        <row r="1290">
          <cell r="F1290">
            <v>60077.700635862057</v>
          </cell>
        </row>
        <row r="1301">
          <cell r="F1301">
            <v>58335.252550344834</v>
          </cell>
        </row>
        <row r="1309">
          <cell r="F1309">
            <v>15139.192568275863</v>
          </cell>
        </row>
        <row r="1321">
          <cell r="F1321">
            <v>13387.701045517242</v>
          </cell>
        </row>
        <row r="1333">
          <cell r="F1333">
            <v>14654.54104551724</v>
          </cell>
        </row>
        <row r="1343">
          <cell r="F1343">
            <v>274.28906229848275</v>
          </cell>
        </row>
        <row r="1352">
          <cell r="F1352">
            <v>216.52755332413795</v>
          </cell>
        </row>
        <row r="1361">
          <cell r="F1361">
            <v>100.99474632165519</v>
          </cell>
        </row>
        <row r="1370">
          <cell r="F1370">
            <v>62.204560588965521</v>
          </cell>
        </row>
        <row r="1379">
          <cell r="F1379">
            <v>40.12538440606896</v>
          </cell>
        </row>
        <row r="1385">
          <cell r="F1385">
            <v>440.64</v>
          </cell>
        </row>
        <row r="1391">
          <cell r="F1391">
            <v>257.03999999999996</v>
          </cell>
        </row>
        <row r="1397">
          <cell r="F1397">
            <v>73.44</v>
          </cell>
        </row>
        <row r="1403">
          <cell r="F1403">
            <v>17.135999999999999</v>
          </cell>
        </row>
        <row r="1409">
          <cell r="F1409">
            <v>11.427517241379311</v>
          </cell>
        </row>
        <row r="1415">
          <cell r="F1415">
            <v>541.00800000000004</v>
          </cell>
        </row>
        <row r="1421">
          <cell r="F1421">
            <v>491.43599999999998</v>
          </cell>
        </row>
        <row r="1427">
          <cell r="F1427">
            <v>161.56799999999998</v>
          </cell>
        </row>
        <row r="1433">
          <cell r="F1433">
            <v>145.41331034482761</v>
          </cell>
        </row>
        <row r="1439">
          <cell r="F1439">
            <v>540.57537931034483</v>
          </cell>
        </row>
        <row r="1445">
          <cell r="F1445">
            <v>200.60937931034482</v>
          </cell>
        </row>
        <row r="1451">
          <cell r="F1451">
            <v>177.72268965517242</v>
          </cell>
        </row>
        <row r="1457">
          <cell r="F1457">
            <v>323.13599999999997</v>
          </cell>
        </row>
        <row r="1463">
          <cell r="F1463">
            <v>187.72572413793102</v>
          </cell>
        </row>
        <row r="1469">
          <cell r="F1469">
            <v>168.95420689655174</v>
          </cell>
        </row>
        <row r="1475">
          <cell r="F1475">
            <v>67.320000000000007</v>
          </cell>
        </row>
        <row r="1481">
          <cell r="F1481">
            <v>61.2</v>
          </cell>
        </row>
        <row r="1487">
          <cell r="F1487">
            <v>45.9</v>
          </cell>
        </row>
        <row r="1498">
          <cell r="F1498">
            <v>427.65732744827579</v>
          </cell>
        </row>
        <row r="1504">
          <cell r="F1504">
            <v>321.19448275862067</v>
          </cell>
        </row>
        <row r="1510">
          <cell r="F1510">
            <v>321.19448275862067</v>
          </cell>
        </row>
        <row r="1516">
          <cell r="F1516">
            <v>321.19448275862067</v>
          </cell>
        </row>
        <row r="1522">
          <cell r="F1522">
            <v>21504.959999999999</v>
          </cell>
        </row>
        <row r="1529">
          <cell r="F1529">
            <v>14942.23704</v>
          </cell>
        </row>
        <row r="1536">
          <cell r="F1536">
            <v>12327.356879999999</v>
          </cell>
        </row>
        <row r="1542">
          <cell r="F1542">
            <v>6545.854080000001</v>
          </cell>
        </row>
        <row r="1554">
          <cell r="F1554">
            <v>594.56793184912476</v>
          </cell>
        </row>
        <row r="1565">
          <cell r="F1565">
            <v>403.09862571649876</v>
          </cell>
        </row>
        <row r="1576">
          <cell r="F1576">
            <v>206.50758178758625</v>
          </cell>
        </row>
        <row r="1587">
          <cell r="F1587">
            <v>186.10758178758624</v>
          </cell>
        </row>
        <row r="1594">
          <cell r="F1594">
            <v>413.47943999999995</v>
          </cell>
        </row>
        <row r="1601">
          <cell r="F1601">
            <v>223.58807999999999</v>
          </cell>
        </row>
        <row r="1608">
          <cell r="F1608">
            <v>53.58672</v>
          </cell>
        </row>
        <row r="1615">
          <cell r="F1615">
            <v>35.906040000000004</v>
          </cell>
        </row>
        <row r="1622">
          <cell r="F1622">
            <v>95.068079999999995</v>
          </cell>
        </row>
        <row r="1629">
          <cell r="F1629">
            <v>45.018720000000002</v>
          </cell>
        </row>
        <row r="1636">
          <cell r="F1636">
            <v>28.56204</v>
          </cell>
        </row>
        <row r="1643">
          <cell r="F1643">
            <v>216.88056</v>
          </cell>
        </row>
        <row r="1650">
          <cell r="F1650">
            <v>176.32944000000001</v>
          </cell>
        </row>
        <row r="1657">
          <cell r="F1657">
            <v>143.89344</v>
          </cell>
        </row>
        <row r="1686">
          <cell r="F1686">
            <v>126.83088000000001</v>
          </cell>
        </row>
        <row r="1707">
          <cell r="F1707">
            <v>211.55615999999998</v>
          </cell>
        </row>
        <row r="1714">
          <cell r="F1714">
            <v>158.66712000000001</v>
          </cell>
        </row>
        <row r="1721">
          <cell r="F1721">
            <v>105.77807999999999</v>
          </cell>
        </row>
        <row r="1728">
          <cell r="F1728">
            <v>54.657719999999998</v>
          </cell>
        </row>
        <row r="1735">
          <cell r="F1735">
            <v>148.31208000000001</v>
          </cell>
        </row>
        <row r="1742">
          <cell r="F1742">
            <v>51.206040000000002</v>
          </cell>
        </row>
      </sheetData>
      <sheetData sheetId="8" refreshError="1">
        <row r="22">
          <cell r="F22">
            <v>657.84482758620697</v>
          </cell>
        </row>
        <row r="58">
          <cell r="F58">
            <v>2547.6465517241381</v>
          </cell>
        </row>
        <row r="65">
          <cell r="F65">
            <v>2561.8551724137933</v>
          </cell>
        </row>
        <row r="71">
          <cell r="F71">
            <v>2982.2086206896552</v>
          </cell>
        </row>
        <row r="78">
          <cell r="F78">
            <v>5033.9086206896554</v>
          </cell>
        </row>
        <row r="90">
          <cell r="F90">
            <v>11014.941954022988</v>
          </cell>
        </row>
        <row r="102">
          <cell r="F102">
            <v>6669.4137931034493</v>
          </cell>
        </row>
        <row r="112">
          <cell r="F112">
            <v>649.28112068965515</v>
          </cell>
        </row>
        <row r="122">
          <cell r="F122">
            <v>770.53810344827593</v>
          </cell>
        </row>
        <row r="129">
          <cell r="F129">
            <v>133.32117241379311</v>
          </cell>
        </row>
        <row r="135">
          <cell r="F135">
            <v>118.67077586206896</v>
          </cell>
        </row>
        <row r="192">
          <cell r="F192">
            <v>222.5344827586207</v>
          </cell>
        </row>
        <row r="199">
          <cell r="F199">
            <v>218.39655172413794</v>
          </cell>
        </row>
        <row r="206">
          <cell r="F206">
            <v>198.39655172413794</v>
          </cell>
        </row>
        <row r="213">
          <cell r="F213">
            <v>193.24137931034483</v>
          </cell>
        </row>
        <row r="220">
          <cell r="F220">
            <v>188.39655172413794</v>
          </cell>
        </row>
        <row r="227">
          <cell r="F227">
            <v>402.16967999999997</v>
          </cell>
        </row>
        <row r="233">
          <cell r="F233">
            <v>266.70632999999998</v>
          </cell>
        </row>
        <row r="239">
          <cell r="F239">
            <v>119.19951999999999</v>
          </cell>
        </row>
        <row r="245">
          <cell r="F245">
            <v>83.403374999999997</v>
          </cell>
        </row>
        <row r="251">
          <cell r="F251">
            <v>50.599560000000004</v>
          </cell>
        </row>
        <row r="257">
          <cell r="F257">
            <v>36.835260000000005</v>
          </cell>
        </row>
        <row r="263">
          <cell r="F263">
            <v>24.307634999999998</v>
          </cell>
        </row>
        <row r="269">
          <cell r="F269">
            <v>17.858692499999997</v>
          </cell>
        </row>
      </sheetData>
      <sheetData sheetId="9" refreshError="1">
        <row r="17">
          <cell r="E17">
            <v>1235</v>
          </cell>
        </row>
        <row r="58">
          <cell r="E58">
            <v>211.04</v>
          </cell>
        </row>
        <row r="59">
          <cell r="E59">
            <v>206.51</v>
          </cell>
        </row>
        <row r="60">
          <cell r="E60">
            <v>108.82</v>
          </cell>
        </row>
        <row r="61">
          <cell r="E61">
            <v>69.64</v>
          </cell>
        </row>
        <row r="62">
          <cell r="E62">
            <v>27.69</v>
          </cell>
        </row>
        <row r="63">
          <cell r="E63">
            <v>18.09</v>
          </cell>
        </row>
        <row r="64">
          <cell r="E64">
            <v>12.19</v>
          </cell>
        </row>
        <row r="65">
          <cell r="E65">
            <v>9.14</v>
          </cell>
        </row>
        <row r="66">
          <cell r="E66">
            <v>1764</v>
          </cell>
        </row>
        <row r="67">
          <cell r="E67">
            <v>449.33</v>
          </cell>
        </row>
        <row r="68">
          <cell r="E68">
            <v>216.39</v>
          </cell>
        </row>
        <row r="69">
          <cell r="E69">
            <v>216.39</v>
          </cell>
        </row>
        <row r="70">
          <cell r="E70">
            <v>90.82</v>
          </cell>
        </row>
        <row r="71">
          <cell r="E71">
            <v>30.98</v>
          </cell>
        </row>
        <row r="72">
          <cell r="E72">
            <v>25.13</v>
          </cell>
        </row>
        <row r="73">
          <cell r="E73">
            <v>16.02</v>
          </cell>
        </row>
        <row r="74">
          <cell r="E74">
            <v>14.95</v>
          </cell>
        </row>
        <row r="75">
          <cell r="E75">
            <v>14.95</v>
          </cell>
        </row>
        <row r="76">
          <cell r="E76">
            <v>1423.51</v>
          </cell>
        </row>
        <row r="77">
          <cell r="E77">
            <v>377.74</v>
          </cell>
        </row>
        <row r="78">
          <cell r="E78">
            <v>134.12</v>
          </cell>
        </row>
        <row r="79">
          <cell r="E79">
            <v>73.72</v>
          </cell>
        </row>
        <row r="80">
          <cell r="E80">
            <v>26.19</v>
          </cell>
        </row>
        <row r="81">
          <cell r="E81">
            <v>13.88</v>
          </cell>
        </row>
        <row r="82">
          <cell r="E82">
            <v>8.0299999999999994</v>
          </cell>
        </row>
        <row r="83">
          <cell r="E83">
            <v>33.43</v>
          </cell>
        </row>
        <row r="84">
          <cell r="E84">
            <v>33.43</v>
          </cell>
        </row>
        <row r="85">
          <cell r="E85">
            <v>13.35</v>
          </cell>
        </row>
        <row r="86">
          <cell r="E86">
            <v>9.68</v>
          </cell>
        </row>
        <row r="87">
          <cell r="E87">
            <v>9.68</v>
          </cell>
        </row>
        <row r="89">
          <cell r="E89">
            <v>2296.38</v>
          </cell>
        </row>
        <row r="90">
          <cell r="E90">
            <v>1148.19</v>
          </cell>
        </row>
        <row r="91">
          <cell r="E91">
            <v>382.73</v>
          </cell>
        </row>
        <row r="92">
          <cell r="E92">
            <v>142.28</v>
          </cell>
        </row>
        <row r="93">
          <cell r="E93">
            <v>80</v>
          </cell>
        </row>
        <row r="94">
          <cell r="E94">
            <v>11.16</v>
          </cell>
        </row>
        <row r="95">
          <cell r="E95">
            <v>4058.79</v>
          </cell>
        </row>
        <row r="96">
          <cell r="E96">
            <v>5081.43</v>
          </cell>
        </row>
        <row r="97">
          <cell r="E97">
            <v>4023.22</v>
          </cell>
        </row>
        <row r="98">
          <cell r="E98">
            <v>1359.37</v>
          </cell>
        </row>
        <row r="99">
          <cell r="E99">
            <v>995.96</v>
          </cell>
        </row>
        <row r="100">
          <cell r="E100">
            <v>541.16999999999996</v>
          </cell>
        </row>
        <row r="101">
          <cell r="E101">
            <v>406.09</v>
          </cell>
        </row>
        <row r="102">
          <cell r="E102">
            <v>360.78</v>
          </cell>
        </row>
        <row r="103">
          <cell r="E103">
            <v>270.58999999999997</v>
          </cell>
        </row>
        <row r="104">
          <cell r="E104">
            <v>5175</v>
          </cell>
        </row>
        <row r="108">
          <cell r="E108">
            <v>417.6</v>
          </cell>
        </row>
        <row r="109">
          <cell r="E109">
            <v>34436.03</v>
          </cell>
        </row>
        <row r="111">
          <cell r="E111">
            <v>9156.27</v>
          </cell>
        </row>
        <row r="112">
          <cell r="E112">
            <v>4140</v>
          </cell>
        </row>
        <row r="113">
          <cell r="E113">
            <v>5175</v>
          </cell>
        </row>
        <row r="114">
          <cell r="E114">
            <v>34336</v>
          </cell>
        </row>
        <row r="115">
          <cell r="E115">
            <v>6867.2</v>
          </cell>
        </row>
        <row r="116">
          <cell r="E116">
            <v>5500</v>
          </cell>
        </row>
        <row r="117">
          <cell r="E117">
            <v>30000</v>
          </cell>
        </row>
        <row r="118">
          <cell r="E118">
            <v>3000</v>
          </cell>
        </row>
        <row r="119">
          <cell r="E119">
            <v>135430</v>
          </cell>
        </row>
        <row r="120">
          <cell r="E120">
            <v>45000</v>
          </cell>
        </row>
        <row r="121">
          <cell r="E121">
            <v>206960</v>
          </cell>
        </row>
        <row r="122">
          <cell r="E122">
            <v>5180</v>
          </cell>
        </row>
        <row r="123">
          <cell r="E123">
            <v>600</v>
          </cell>
        </row>
        <row r="124">
          <cell r="E124">
            <v>1725</v>
          </cell>
        </row>
        <row r="128">
          <cell r="E128">
            <v>3562.34</v>
          </cell>
        </row>
        <row r="131">
          <cell r="E131">
            <v>5425</v>
          </cell>
        </row>
        <row r="134">
          <cell r="E134">
            <v>975</v>
          </cell>
        </row>
        <row r="139">
          <cell r="E139">
            <v>650</v>
          </cell>
        </row>
        <row r="150">
          <cell r="E150">
            <v>2939.2241379310349</v>
          </cell>
        </row>
        <row r="153">
          <cell r="E153">
            <v>499.13793103448279</v>
          </cell>
        </row>
        <row r="154">
          <cell r="E154">
            <v>226.29310344827587</v>
          </cell>
        </row>
        <row r="155">
          <cell r="E155">
            <v>80.887931034482762</v>
          </cell>
        </row>
        <row r="156">
          <cell r="E156">
            <v>67.094827586206904</v>
          </cell>
        </row>
        <row r="157">
          <cell r="E157">
            <v>47.724137931034484</v>
          </cell>
        </row>
        <row r="158">
          <cell r="E158">
            <v>35.896551724137936</v>
          </cell>
        </row>
        <row r="159">
          <cell r="E159">
            <v>18.879310344827587</v>
          </cell>
        </row>
        <row r="160">
          <cell r="E160">
            <v>170.09482758620692</v>
          </cell>
        </row>
        <row r="161">
          <cell r="E161">
            <v>90.715517241379317</v>
          </cell>
        </row>
        <row r="162">
          <cell r="E162">
            <v>86.543103448275872</v>
          </cell>
        </row>
        <row r="163">
          <cell r="E163">
            <v>51.853448275862071</v>
          </cell>
        </row>
        <row r="164">
          <cell r="E164">
            <v>54.767241379310349</v>
          </cell>
        </row>
        <row r="165">
          <cell r="E165">
            <v>42.27</v>
          </cell>
        </row>
        <row r="166">
          <cell r="E166">
            <v>38.172413793103452</v>
          </cell>
        </row>
        <row r="167">
          <cell r="E167">
            <v>68.603448275862078</v>
          </cell>
        </row>
        <row r="171">
          <cell r="E171">
            <v>93.508620689655174</v>
          </cell>
        </row>
        <row r="175">
          <cell r="E175">
            <v>35.491379310344833</v>
          </cell>
        </row>
        <row r="176">
          <cell r="E176">
            <v>18.008620689655174</v>
          </cell>
        </row>
        <row r="177">
          <cell r="E177">
            <v>54.043103448275865</v>
          </cell>
        </row>
        <row r="178">
          <cell r="E178">
            <v>9.9137931034482758</v>
          </cell>
        </row>
        <row r="179">
          <cell r="E179">
            <v>71.517241379310349</v>
          </cell>
        </row>
        <row r="180">
          <cell r="E180">
            <v>50.017241379310349</v>
          </cell>
        </row>
        <row r="182">
          <cell r="E182">
            <v>51.327586206896555</v>
          </cell>
        </row>
        <row r="185">
          <cell r="E185">
            <v>1800</v>
          </cell>
        </row>
        <row r="186">
          <cell r="E186">
            <v>2800</v>
          </cell>
        </row>
        <row r="187">
          <cell r="E187">
            <v>650</v>
          </cell>
        </row>
        <row r="189">
          <cell r="E189">
            <v>11795</v>
          </cell>
        </row>
        <row r="190">
          <cell r="E190">
            <v>158140</v>
          </cell>
        </row>
        <row r="193">
          <cell r="E193">
            <v>7517.2413793103451</v>
          </cell>
        </row>
        <row r="194">
          <cell r="E194">
            <v>3913.7931034482763</v>
          </cell>
        </row>
        <row r="195">
          <cell r="E195">
            <v>3068.9655172413795</v>
          </cell>
        </row>
        <row r="196">
          <cell r="E196">
            <v>1741.3793103448277</v>
          </cell>
        </row>
        <row r="197">
          <cell r="E197">
            <v>1306.03</v>
          </cell>
        </row>
        <row r="198">
          <cell r="E198">
            <v>779</v>
          </cell>
        </row>
        <row r="199">
          <cell r="E199">
            <v>2060.6799999999998</v>
          </cell>
        </row>
        <row r="200">
          <cell r="E200">
            <v>1099.1379310344828</v>
          </cell>
        </row>
        <row r="201">
          <cell r="E201">
            <v>943.96551724137942</v>
          </cell>
        </row>
        <row r="202">
          <cell r="E202">
            <v>331.89655172413796</v>
          </cell>
        </row>
        <row r="203">
          <cell r="E203">
            <v>298.70999999999998</v>
          </cell>
        </row>
        <row r="204">
          <cell r="E204">
            <v>237.8</v>
          </cell>
        </row>
        <row r="205">
          <cell r="E205">
            <v>2125.54</v>
          </cell>
        </row>
        <row r="206">
          <cell r="E206">
            <v>1133.6206896551726</v>
          </cell>
        </row>
        <row r="207">
          <cell r="E207">
            <v>732.75862068965523</v>
          </cell>
        </row>
        <row r="208">
          <cell r="E208">
            <v>327.58620689655174</v>
          </cell>
        </row>
        <row r="209">
          <cell r="E209">
            <v>133.4</v>
          </cell>
        </row>
        <row r="210">
          <cell r="E210">
            <v>73.95</v>
          </cell>
        </row>
        <row r="211">
          <cell r="E211">
            <v>1087.5</v>
          </cell>
        </row>
        <row r="212">
          <cell r="E212">
            <v>362.5</v>
          </cell>
        </row>
        <row r="213">
          <cell r="E213">
            <v>217.5</v>
          </cell>
        </row>
        <row r="214">
          <cell r="E214">
            <v>145</v>
          </cell>
        </row>
        <row r="215">
          <cell r="E215">
            <v>500.25</v>
          </cell>
        </row>
        <row r="216">
          <cell r="E216">
            <v>200.1</v>
          </cell>
        </row>
        <row r="217">
          <cell r="E217">
            <v>1223.2</v>
          </cell>
        </row>
        <row r="218">
          <cell r="E218">
            <v>366.96</v>
          </cell>
        </row>
        <row r="219">
          <cell r="E219">
            <v>14500</v>
          </cell>
        </row>
        <row r="220">
          <cell r="E220">
            <v>48140</v>
          </cell>
        </row>
        <row r="221">
          <cell r="E221">
            <v>21750</v>
          </cell>
        </row>
        <row r="222">
          <cell r="E222">
            <v>18366.28</v>
          </cell>
        </row>
        <row r="223">
          <cell r="E223">
            <v>8171.68</v>
          </cell>
        </row>
        <row r="224">
          <cell r="E224">
            <v>5720</v>
          </cell>
        </row>
        <row r="225">
          <cell r="E225">
            <v>3268.67</v>
          </cell>
        </row>
        <row r="226">
          <cell r="E226">
            <v>2451.5</v>
          </cell>
        </row>
        <row r="227">
          <cell r="E227">
            <v>1967540</v>
          </cell>
        </row>
        <row r="228">
          <cell r="E228">
            <v>47165</v>
          </cell>
        </row>
        <row r="231">
          <cell r="E231">
            <v>60.698275862068968</v>
          </cell>
        </row>
        <row r="232">
          <cell r="E232">
            <v>48.172413793103452</v>
          </cell>
        </row>
        <row r="233">
          <cell r="E233">
            <v>21.3448275862069</v>
          </cell>
        </row>
        <row r="234">
          <cell r="E234">
            <v>13.112068965517244</v>
          </cell>
        </row>
        <row r="235">
          <cell r="E235">
            <v>8.7241379310344822</v>
          </cell>
        </row>
        <row r="236">
          <cell r="E236">
            <v>360</v>
          </cell>
        </row>
        <row r="237">
          <cell r="E237">
            <v>210</v>
          </cell>
        </row>
        <row r="238">
          <cell r="E238">
            <v>60</v>
          </cell>
        </row>
        <row r="239">
          <cell r="E239">
            <v>14</v>
          </cell>
        </row>
        <row r="240">
          <cell r="E240">
            <v>9.3362068965517242</v>
          </cell>
        </row>
        <row r="241">
          <cell r="E241">
            <v>442</v>
          </cell>
        </row>
        <row r="242">
          <cell r="E242">
            <v>401.5</v>
          </cell>
        </row>
        <row r="243">
          <cell r="E243">
            <v>132</v>
          </cell>
        </row>
        <row r="244">
          <cell r="E244">
            <v>118.80172413793105</v>
          </cell>
        </row>
        <row r="245">
          <cell r="E245">
            <v>441.64655172413791</v>
          </cell>
        </row>
        <row r="246">
          <cell r="E246">
            <v>163.89655172413794</v>
          </cell>
        </row>
        <row r="247">
          <cell r="E247">
            <v>145.19827586206898</v>
          </cell>
        </row>
        <row r="248">
          <cell r="E248">
            <v>264</v>
          </cell>
        </row>
        <row r="249">
          <cell r="E249">
            <v>153.37068965517241</v>
          </cell>
        </row>
        <row r="250">
          <cell r="E250">
            <v>138.0344827586207</v>
          </cell>
        </row>
        <row r="251">
          <cell r="E251">
            <v>55</v>
          </cell>
        </row>
        <row r="252">
          <cell r="E252">
            <v>50</v>
          </cell>
        </row>
        <row r="253">
          <cell r="E253">
            <v>37.5</v>
          </cell>
        </row>
        <row r="254">
          <cell r="E254">
            <v>392.2</v>
          </cell>
        </row>
        <row r="255">
          <cell r="E255">
            <v>323.57</v>
          </cell>
        </row>
        <row r="256">
          <cell r="E256">
            <v>43.422413793103452</v>
          </cell>
        </row>
        <row r="257">
          <cell r="E257">
            <v>262.41379310344826</v>
          </cell>
        </row>
        <row r="258">
          <cell r="E258">
            <v>262.41379310344826</v>
          </cell>
        </row>
        <row r="259">
          <cell r="E259">
            <v>262.41379310344826</v>
          </cell>
        </row>
        <row r="260">
          <cell r="E260">
            <v>17569.411764705881</v>
          </cell>
        </row>
        <row r="261">
          <cell r="E261">
            <v>11423.31</v>
          </cell>
        </row>
        <row r="262">
          <cell r="E262">
            <v>9424.23</v>
          </cell>
        </row>
        <row r="263">
          <cell r="E263">
            <v>5347.92</v>
          </cell>
        </row>
        <row r="267">
          <cell r="E267">
            <v>1090</v>
          </cell>
        </row>
        <row r="270">
          <cell r="E270">
            <v>292.5</v>
          </cell>
        </row>
        <row r="271">
          <cell r="E271">
            <v>326.25</v>
          </cell>
        </row>
        <row r="272">
          <cell r="E272">
            <v>174</v>
          </cell>
        </row>
        <row r="273">
          <cell r="E273">
            <v>38</v>
          </cell>
        </row>
        <row r="274">
          <cell r="E274">
            <v>25</v>
          </cell>
        </row>
        <row r="275">
          <cell r="E275">
            <v>69</v>
          </cell>
        </row>
        <row r="276">
          <cell r="E276">
            <v>31</v>
          </cell>
        </row>
        <row r="277">
          <cell r="E277">
            <v>19</v>
          </cell>
        </row>
        <row r="278">
          <cell r="E278">
            <v>165.63</v>
          </cell>
        </row>
        <row r="279">
          <cell r="E279">
            <v>132.5</v>
          </cell>
        </row>
        <row r="280">
          <cell r="E280">
            <v>106</v>
          </cell>
        </row>
        <row r="284">
          <cell r="E284">
            <v>94.95</v>
          </cell>
        </row>
        <row r="287">
          <cell r="E287">
            <v>161.28</v>
          </cell>
        </row>
        <row r="288">
          <cell r="E288">
            <v>120.96</v>
          </cell>
        </row>
        <row r="289">
          <cell r="E289">
            <v>80.64</v>
          </cell>
        </row>
        <row r="290">
          <cell r="E290">
            <v>40.32</v>
          </cell>
        </row>
        <row r="291">
          <cell r="E291">
            <v>112.5</v>
          </cell>
        </row>
        <row r="292">
          <cell r="E292">
            <v>37.5</v>
          </cell>
        </row>
        <row r="293">
          <cell r="E293">
            <v>31033.77</v>
          </cell>
        </row>
        <row r="294">
          <cell r="E294">
            <v>280</v>
          </cell>
        </row>
        <row r="295">
          <cell r="E295">
            <v>2750.01</v>
          </cell>
        </row>
        <row r="296">
          <cell r="E296">
            <v>15186.54</v>
          </cell>
        </row>
        <row r="297">
          <cell r="E297">
            <v>2070.0300000000002</v>
          </cell>
        </row>
        <row r="298">
          <cell r="E298">
            <v>139.82</v>
          </cell>
        </row>
        <row r="299">
          <cell r="E299">
            <v>114.45</v>
          </cell>
        </row>
        <row r="300">
          <cell r="E300">
            <v>1100</v>
          </cell>
        </row>
        <row r="301">
          <cell r="E301">
            <v>780</v>
          </cell>
        </row>
        <row r="302">
          <cell r="E302">
            <v>125.84</v>
          </cell>
        </row>
        <row r="303">
          <cell r="E303">
            <v>1390</v>
          </cell>
        </row>
        <row r="304">
          <cell r="E304">
            <v>390</v>
          </cell>
        </row>
        <row r="305">
          <cell r="E305">
            <v>1590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porte Metalica de Escalones"/>
      <sheetName val="PNEE"/>
      <sheetName val="Proyectos Especiales"/>
      <sheetName val="M. O. Ministerio de Trabajos"/>
      <sheetName val="Preferencias"/>
      <sheetName val="Divisas"/>
      <sheetName val="Ficha Tecnica"/>
      <sheetName val="Personal"/>
      <sheetName val="AISC 13th Ed Properties Viewer"/>
      <sheetName val="Proveedores"/>
      <sheetName val="Precios-provincias"/>
      <sheetName val="Acta de Precios"/>
      <sheetName val="Presupuesto 911 stgo"/>
      <sheetName val="Presupuesto 911 stgo (2)"/>
      <sheetName val="Presupuesto 911 stgo (3)"/>
      <sheetName val="Pres. 911 stgo Esc. Metálica"/>
      <sheetName val="Pres.  911 stgo Marco Ascensor"/>
      <sheetName val="Presupuesto 911 stgo (5)"/>
      <sheetName val="Escalera"/>
      <sheetName val="marco"/>
      <sheetName val="m. o. Marco"/>
      <sheetName val="ListadoPrecios"/>
      <sheetName val="Barandas de Escaleras Metalicas"/>
      <sheetName val="Cotizaciones"/>
      <sheetName val="Eléctricas"/>
      <sheetName val="Presupuesto Muros Contención"/>
      <sheetName val="Cuantia Muros"/>
      <sheetName val="Quintales"/>
      <sheetName val="Puerta&amp;Ventana"/>
      <sheetName val="Muros"/>
      <sheetName val="Presupuesto IPL"/>
      <sheetName val="Observaciones de Proyect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B- Loma Gallina-La cabra"/>
      <sheetName val="LC - Pto Loma Gallina-La cabr"/>
      <sheetName val="Fuentes y Anchos"/>
      <sheetName val="Mem La princip"/>
      <sheetName val="Analisis"/>
      <sheetName val="Equipos  (2)"/>
      <sheetName val="MANO DE OBRA"/>
      <sheetName val="MATERIALES E INSUMOS"/>
      <sheetName val="EQUIPOS Y MOV TIERRAS"/>
      <sheetName val="tabulacion cunetas"/>
    </sheetNames>
    <sheetDataSet>
      <sheetData sheetId="0">
        <row r="89">
          <cell r="I89">
            <v>122709465.9861</v>
          </cell>
        </row>
      </sheetData>
      <sheetData sheetId="1"/>
      <sheetData sheetId="2">
        <row r="11">
          <cell r="B11">
            <v>6</v>
          </cell>
        </row>
        <row r="12">
          <cell r="B12">
            <v>5.0799999999999998E-2</v>
          </cell>
        </row>
        <row r="13">
          <cell r="B13">
            <v>0.2</v>
          </cell>
        </row>
        <row r="14">
          <cell r="B14">
            <v>0.2</v>
          </cell>
        </row>
      </sheetData>
      <sheetData sheetId="3">
        <row r="12">
          <cell r="A12" t="str">
            <v>1.1 (1)</v>
          </cell>
        </row>
      </sheetData>
      <sheetData sheetId="4"/>
      <sheetData sheetId="5"/>
      <sheetData sheetId="6"/>
      <sheetData sheetId="7"/>
      <sheetData sheetId="8"/>
      <sheetData sheetId="9">
        <row r="27">
          <cell r="F27">
            <v>2780.4</v>
          </cell>
        </row>
      </sheetData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1000"/>
      <sheetName val="Estado Financiero"/>
      <sheetName val="Resumen"/>
      <sheetName val="R_Precios_Ajustado "/>
      <sheetName val="Cubicación"/>
      <sheetName val="Pagos"/>
      <sheetName val="Res-Financiero"/>
      <sheetName val="A"/>
      <sheetName val="anal term"/>
      <sheetName val="Análisis"/>
      <sheetName val="Estado_Financiero"/>
      <sheetName val="R_Precios_Ajustado_"/>
      <sheetName val="anal_term"/>
      <sheetName val="Estado_Financiero1"/>
      <sheetName val="R_Precios_Ajustado_1"/>
      <sheetName val="anal_term1"/>
      <sheetName val="Pu-Sanit."/>
      <sheetName val="Mat"/>
      <sheetName val="Estado_Financiero2"/>
      <sheetName val="R_Precios_Ajustado_2"/>
      <sheetName val="anal_term2"/>
      <sheetName val="Estado_Financiero3"/>
      <sheetName val="R_Precios_Ajustado_3"/>
      <sheetName val="anal_term3"/>
      <sheetName val="Estado_Financiero4"/>
      <sheetName val="R_Precios_Ajustado_4"/>
      <sheetName val="anal_term4"/>
      <sheetName val="Estado_Financiero5"/>
      <sheetName val="R_Precios_Ajustado_5"/>
      <sheetName val="anal_term5"/>
      <sheetName val="INSU"/>
      <sheetName val="prec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liminares y Soporte"/>
      <sheetName val="Edificio original"/>
      <sheetName val="Anexo administrativo 1er nivel"/>
      <sheetName val="Alimentacion Electrica"/>
      <sheetName val="Alimentacion Agua Potable"/>
      <sheetName val="Anexo vertical"/>
      <sheetName val="terminacion 2do nivel"/>
      <sheetName val="Escalera  a biblioteca"/>
      <sheetName val="Escalera "/>
      <sheetName val="Areas exteriores"/>
      <sheetName val="Verjas, jardineras y Paisajismo"/>
      <sheetName val="Energia de Emergencia"/>
      <sheetName val="Mobiliario y equipos"/>
      <sheetName val="total general"/>
      <sheetName val="Colm y Vigas"/>
      <sheetName val="Muros"/>
      <sheetName val="Pañete y Revestimiento"/>
      <sheetName val="Pisos y Zocalos "/>
      <sheetName val="TerminacionesTecho"/>
      <sheetName val="con cemento"/>
      <sheetName val="sin cemento"/>
      <sheetName val="Puertas y Ventanas"/>
      <sheetName val="ventanas (dim-Cantos-Mochetas)"/>
      <sheetName val="electrico"/>
      <sheetName val="A"/>
      <sheetName val="Precios"/>
      <sheetName val="MATERIALES"/>
      <sheetName val="MO ELECTRICISTA"/>
      <sheetName val="Ins"/>
      <sheetName val="Insumos materiales"/>
      <sheetName val="Costos Mano de Obra"/>
      <sheetName val="Análisis"/>
      <sheetName val="M.O."/>
      <sheetName val="MATERIALES LISTADO"/>
      <sheetName val="Hoja1"/>
      <sheetName val="A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BICACION "/>
      <sheetName val="CUADRO"/>
      <sheetName val="ESTADO"/>
      <sheetName val="ORDEN DE CAMBIO # 3"/>
      <sheetName val="orden de cambio no.3"/>
      <sheetName val="Inf. Orden cambio"/>
      <sheetName val="CUBICACION_"/>
      <sheetName val="ORDEN_DE_CAMBIO_#_3"/>
      <sheetName val="orden_de_cambio_no_3"/>
      <sheetName val="Inf__Orden_cambio"/>
      <sheetName val="CUBICACION_1"/>
      <sheetName val="ORDEN_DE_CAMBIO_#_31"/>
      <sheetName val="orden_de_cambio_no_31"/>
      <sheetName val="Inf__Orden_cambi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ervaciones de Proyectos"/>
      <sheetName val="Personal"/>
      <sheetName val="Proveedores"/>
      <sheetName val="Provincias"/>
      <sheetName val="AISC 13th Ed Properties Viewer"/>
      <sheetName val="Presupuesto MotoLobby"/>
      <sheetName val="HormigónArmado"/>
      <sheetName val="ListaPrecios"/>
      <sheetName val="Cotizaciones"/>
      <sheetName val="Conexiones"/>
      <sheetName val="Informe de Cuantía"/>
      <sheetName val="Presupuesto"/>
      <sheetName val="M.O. MinisterioTrabajo"/>
      <sheetName val="Hoja2"/>
      <sheetName val="EstructuraMetalica"/>
      <sheetName val="PRESUPUESTO-viceminister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1000"/>
      <sheetName val="Estado Financiero"/>
      <sheetName val="Resumen"/>
      <sheetName val="Cubicación"/>
      <sheetName val="Pagos"/>
      <sheetName val="Res-Financiero"/>
      <sheetName val="A"/>
      <sheetName val="Senalizacion"/>
      <sheetName val="Precios"/>
      <sheetName val="LISTADO MATERIALES"/>
      <sheetName val="Sheet4"/>
      <sheetName val="Sheet5"/>
      <sheetName val="Insumos"/>
      <sheetName val="Análisis de Precios"/>
      <sheetName val="caseta de planta"/>
      <sheetName val="Estado_Financiero"/>
      <sheetName val="LISTADO_MATERIALES"/>
      <sheetName val="Estado_Financiero1"/>
      <sheetName val="LISTADO_MATERIALES1"/>
      <sheetName val="Análisis_de_Precios"/>
      <sheetName val="caseta_de_planta"/>
      <sheetName val="Estado_Financiero2"/>
      <sheetName val="Análisis_de_Precios1"/>
      <sheetName val="caseta_de_planta1"/>
      <sheetName val="Estado_Financiero3"/>
      <sheetName val="LISTADO_MATERIALES2"/>
      <sheetName val="Análisis_de_Precios2"/>
      <sheetName val="caseta_de_planta2"/>
      <sheetName val="Estado_Financiero4"/>
      <sheetName val="LISTADO_MATERIALES3"/>
      <sheetName val="Análisis_de_Precios3"/>
      <sheetName val="caseta_de_planta3"/>
      <sheetName val="Estado_Financiero5"/>
      <sheetName val="LISTADO_MATERIALES4"/>
      <sheetName val="Análisis_de_Precios4"/>
      <sheetName val="caseta_de_planta4"/>
      <sheetName val="Estado_Financiero6"/>
      <sheetName val="LISTADO_MATERIALES5"/>
      <sheetName val="Análisis_de_Precios5"/>
      <sheetName val="caseta_de_planta5"/>
      <sheetName val="Presupuesto"/>
      <sheetName val="Mano de Obra"/>
      <sheetName val="Subcontratos"/>
      <sheetName val="Analisis "/>
      <sheetName val="Analisis H.A. "/>
      <sheetName val="Mezcla"/>
      <sheetName val="Insumos sanitarios"/>
      <sheetName val="Mano de Obra Sanitaria"/>
      <sheetName val="Analisis Sanitarios"/>
      <sheetName val="insumos ELECT"/>
      <sheetName val="mano de obra ELECT"/>
      <sheetName val="anal.elect."/>
      <sheetName val="tarifa equipo"/>
      <sheetName val="ANAMOVTIE"/>
      <sheetName val="Hoja3"/>
      <sheetName val="Ins"/>
      <sheetName val="M.O."/>
      <sheetName val="PRES META"/>
      <sheetName val="PRES DESCUENTO"/>
      <sheetName val="PRES META CON APU LINK"/>
      <sheetName val="MO FELO"/>
      <sheetName val="MO FELO (2)"/>
      <sheetName val="ORIGINAL"/>
      <sheetName val="CANT"/>
      <sheetName val="APU"/>
      <sheetName val="Estado_Financiero7"/>
      <sheetName val="LISTADO_MATERIALES6"/>
      <sheetName val="Análisis_de_Precios6"/>
      <sheetName val="caseta_de_planta6"/>
      <sheetName val="Mano_de_Obra"/>
      <sheetName val="Analisis_"/>
      <sheetName val="Analisis_H_A__"/>
      <sheetName val="Insumos_sanitarios"/>
      <sheetName val="Mano_de_Obra_Sanitaria"/>
      <sheetName val="Analisis_Sanitarios"/>
      <sheetName val="insumos_ELECT"/>
      <sheetName val="mano_de_obra_ELECT"/>
      <sheetName val="anal_elect_"/>
      <sheetName val="tarifa_equipo"/>
      <sheetName val="anal term"/>
      <sheetName val="LISTADO INSUMOS DEL 2000"/>
      <sheetName val="Análisis Base"/>
      <sheetName val="ANA"/>
      <sheetName val="Volumenes"/>
      <sheetName val="Ana-Sanit."/>
      <sheetName val="Jornal"/>
      <sheetName val="Pu-Sanit."/>
      <sheetName val="PU-Elect."/>
      <sheetName val="Anal. horm."/>
      <sheetName val="M. O. exc."/>
      <sheetName val="Ana-elect."/>
      <sheetName val="Mat"/>
      <sheetName val="puertas"/>
      <sheetName val="Insumos materiales"/>
      <sheetName val="Costos Mano de Obra"/>
      <sheetName val="Materiales"/>
      <sheetName val="med.mov.de tierras"/>
      <sheetName val="I.HORMIG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RNDIMTO"/>
      <sheetName val="M.O."/>
      <sheetName val="ANA"/>
      <sheetName val="RESU"/>
      <sheetName val="INDISE"/>
      <sheetName val="Analisis (2)"/>
      <sheetName val="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Rndmto"/>
      <sheetName val="M.O."/>
      <sheetName val="Ana"/>
      <sheetName val="Indice"/>
      <sheetName val="Hoja1"/>
      <sheetName val="Mat"/>
      <sheetName val="anal term"/>
      <sheetName val="Jornal"/>
      <sheetName val="Anal. horm."/>
      <sheetName val="PU-Elect."/>
      <sheetName val="Ana-Sanit."/>
      <sheetName val="Pu-Sanit."/>
      <sheetName val="CUBICACION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MC"/>
      <sheetName val="LA CUESTA BASE"/>
      <sheetName val="LA CUESTA ASFALTO2 (2)"/>
      <sheetName val="INVENTARIO"/>
      <sheetName val="Analisis"/>
      <sheetName val="Hoja3"/>
      <sheetName val="Equipos "/>
      <sheetName val="Mano de obra "/>
      <sheetName val="Materiales"/>
    </sheetNames>
    <sheetDataSet>
      <sheetData sheetId="0"/>
      <sheetData sheetId="1"/>
      <sheetData sheetId="2"/>
      <sheetData sheetId="3"/>
      <sheetData sheetId="4">
        <row r="5">
          <cell r="C5">
            <v>5.0799999999999998E-2</v>
          </cell>
          <cell r="G5">
            <v>0.2</v>
          </cell>
        </row>
        <row r="6">
          <cell r="C6">
            <v>0.12</v>
          </cell>
        </row>
        <row r="8">
          <cell r="G8">
            <v>0.15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. completo"/>
      <sheetName val="Presup. PARTE  (1)"/>
      <sheetName val="Presup. PARTE  (2)"/>
      <sheetName val="Exterior y parque Inspiracion"/>
      <sheetName val="Presp Electrico"/>
      <sheetName val="ANALISIS H-A "/>
      <sheetName val="cuantia actual"/>
      <sheetName val="iNDICE"/>
      <sheetName val="Volumenes"/>
      <sheetName val="Area"/>
      <sheetName val="Puertas y Ventanas"/>
      <sheetName val="cuantia anterior "/>
      <sheetName val="Ana-Sanit."/>
      <sheetName val="Anal. Electr"/>
      <sheetName val="Jornal"/>
      <sheetName val="Listado Precio "/>
      <sheetName val="E_y H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PRESENTACION"/>
      <sheetName val="Ins"/>
      <sheetName val="FA"/>
      <sheetName val="Rndmto"/>
      <sheetName val="M.O."/>
      <sheetName val="Hoja2"/>
      <sheetName val="Ana"/>
      <sheetName val="Resu"/>
      <sheetName val="Indice"/>
      <sheetName val="Cuantia Muros"/>
      <sheetName val="Quintales"/>
      <sheetName val="Precios-provincias"/>
      <sheetName val="M. O. Ministerio de Trabajos"/>
      <sheetName val="Preferencias"/>
      <sheetName val="Cotizaciones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gas Sociales"/>
      <sheetName val="cuantias qq"/>
      <sheetName val="Cant. capabeg rell"/>
      <sheetName val="cant de ventanas y puertas"/>
      <sheetName val="cant Dimensiones losas"/>
      <sheetName val="cant hormigon armado"/>
      <sheetName val="Base de datos Res. Nicole I"/>
      <sheetName val="Insumos materiales"/>
      <sheetName val="Costos Mano de Obra"/>
      <sheetName val="Elaborac. Product todo costo"/>
      <sheetName val="Tabla Insumos materiales"/>
      <sheetName val="Tabla Costos Mano de Obra"/>
      <sheetName val="Tabla Elabor. Product todo cost"/>
      <sheetName val="Ana. Horm mexc mort"/>
      <sheetName val="Ana. blocks y termin."/>
      <sheetName val="Ana. pint. y mas "/>
      <sheetName val="Plomeria "/>
      <sheetName val="Ana"/>
      <sheetName val="PRECIOS"/>
      <sheetName val="Análisis"/>
      <sheetName val="Cargas_Sociales"/>
      <sheetName val="cuantias_qq"/>
      <sheetName val="Cant__capabeg_rell"/>
      <sheetName val="cant_de_ventanas_y_puertas"/>
      <sheetName val="cant_Dimensiones_losas"/>
      <sheetName val="cant_hormigon_armado"/>
      <sheetName val="Base_de_datos_Res__Nicole_I"/>
      <sheetName val="Insumos_materiales"/>
      <sheetName val="Costos_Mano_de_Obra"/>
      <sheetName val="Elaborac__Product_todo_costo"/>
      <sheetName val="Tabla_Insumos_materiales"/>
      <sheetName val="Tabla_Costos_Mano_de_Obra"/>
      <sheetName val="Tabla_Elabor__Product_todo_cost"/>
      <sheetName val="Ana__Horm_mexc_mort"/>
      <sheetName val="Ana__blocks_y_termin_"/>
      <sheetName val="Ana__pint__y_mas_"/>
      <sheetName val="Plomeria_"/>
      <sheetName val="analisis"/>
      <sheetName val="a"/>
      <sheetName val="Ebanisteria"/>
      <sheetName val="anal term"/>
      <sheetName val="Mat"/>
      <sheetName val="Jornal"/>
      <sheetName val="Precio"/>
    </sheetNames>
    <sheetDataSet>
      <sheetData sheetId="0"/>
      <sheetData sheetId="1"/>
      <sheetData sheetId="2"/>
      <sheetData sheetId="3"/>
      <sheetData sheetId="4"/>
      <sheetData sheetId="5">
        <row r="32">
          <cell r="J32">
            <v>120</v>
          </cell>
        </row>
      </sheetData>
      <sheetData sheetId="6">
        <row r="13">
          <cell r="O13">
            <v>50</v>
          </cell>
        </row>
      </sheetData>
      <sheetData sheetId="7">
        <row r="32">
          <cell r="J32">
            <v>120</v>
          </cell>
        </row>
        <row r="48">
          <cell r="J48">
            <v>324</v>
          </cell>
        </row>
      </sheetData>
      <sheetData sheetId="8">
        <row r="13">
          <cell r="O13">
            <v>50</v>
          </cell>
        </row>
        <row r="52">
          <cell r="O52">
            <v>5</v>
          </cell>
        </row>
      </sheetData>
      <sheetData sheetId="9"/>
      <sheetData sheetId="10"/>
      <sheetData sheetId="11"/>
      <sheetData sheetId="12"/>
      <sheetData sheetId="13">
        <row r="70">
          <cell r="D70">
            <v>3526.3227562500001</v>
          </cell>
        </row>
      </sheetData>
      <sheetData sheetId="14">
        <row r="6">
          <cell r="D6">
            <v>820.26717298649987</v>
          </cell>
        </row>
      </sheetData>
      <sheetData sheetId="15"/>
      <sheetData sheetId="16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Tipo A"/>
      <sheetName val="Tipo B"/>
      <sheetName val="Tipo C"/>
      <sheetName val="Analisis"/>
      <sheetName val="MO"/>
      <sheetName val="Materiales"/>
      <sheetName val="ANALISIS STO DGO"/>
      <sheetName val="A-BASICOS"/>
      <sheetName val="A-civil"/>
      <sheetName val="MOV"/>
      <sheetName val="Listado Equipos a utilizar"/>
      <sheetName val="Anal. horm."/>
    </sheetNames>
    <sheetDataSet>
      <sheetData sheetId="0"/>
      <sheetData sheetId="1"/>
      <sheetData sheetId="2"/>
      <sheetData sheetId="3"/>
      <sheetData sheetId="4" refreshError="1">
        <row r="68">
          <cell r="F68">
            <v>94.99</v>
          </cell>
        </row>
        <row r="80">
          <cell r="F80">
            <v>120.8</v>
          </cell>
        </row>
        <row r="119">
          <cell r="F119">
            <v>6876.31</v>
          </cell>
        </row>
        <row r="127">
          <cell r="F127">
            <v>16586.919999999998</v>
          </cell>
        </row>
        <row r="208">
          <cell r="F208">
            <v>760.96</v>
          </cell>
        </row>
        <row r="327">
          <cell r="F327">
            <v>218.05</v>
          </cell>
        </row>
        <row r="333">
          <cell r="F333">
            <v>223.78</v>
          </cell>
        </row>
        <row r="591">
          <cell r="F591">
            <v>18084.57</v>
          </cell>
        </row>
        <row r="615">
          <cell r="F615">
            <v>289.14</v>
          </cell>
        </row>
        <row r="621">
          <cell r="F621">
            <v>84.75</v>
          </cell>
        </row>
        <row r="641">
          <cell r="F641">
            <v>1240.9000000000001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"/>
      <sheetName val="Ins"/>
      <sheetName val="Herram"/>
      <sheetName val="Rndmto"/>
      <sheetName val="M.O."/>
      <sheetName val="Ana"/>
      <sheetName val="Indic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"/>
      <sheetName val="MO"/>
      <sheetName val="HORM_&amp;_MORT"/>
      <sheetName val="MUROS"/>
      <sheetName val="TERMINACION"/>
      <sheetName val="ANALISIS"/>
      <sheetName val="ADM"/>
      <sheetName val="PLAY1"/>
      <sheetName val="PLAY2"/>
      <sheetName val="NUEVAS PARTIDAS"/>
      <sheetName val="AUMENTO_VOL"/>
      <sheetName val="AUMENTO_PRECIOS"/>
      <sheetName val="RESUMEN"/>
      <sheetName val="ADDENDA"/>
      <sheetName val="Ana. blocks y termin."/>
      <sheetName val="Costos Mano de Obra"/>
      <sheetName val="Insumos materiales"/>
      <sheetName val="Ana. Horm mexc mort"/>
      <sheetName val="Ins"/>
      <sheetName val="Insumos"/>
      <sheetName val="Análisis"/>
      <sheetName val="Cabañas simple Tipo 2"/>
      <sheetName val="Cabañas simple Tipo 3"/>
      <sheetName val="Cabañas Vice Presidenciales"/>
      <sheetName val="capilla"/>
      <sheetName val="Sheet1"/>
      <sheetName val="Analisis Unit. "/>
      <sheetName val="Cargas Sociales"/>
      <sheetName val="NUEVAS_PARTIDAS"/>
      <sheetName val="Ana__blocks_y_termin_"/>
      <sheetName val="Costos_Mano_de_Obra"/>
      <sheetName val="Insumos_materiales"/>
      <sheetName val="Ana__Horm_mexc_mort"/>
      <sheetName val="Cabañas_simple_Tipo_2"/>
      <sheetName val="Cabañas_simple_Tipo_3"/>
      <sheetName val="Cabañas_Vice_Presidenciales"/>
      <sheetName val="NUEVAS_PARTIDAS1"/>
      <sheetName val="Ana__blocks_y_termin_1"/>
      <sheetName val="Costos_Mano_de_Obra1"/>
      <sheetName val="Insumos_materiales1"/>
      <sheetName val="Ana__Horm_mexc_mort1"/>
      <sheetName val="Cabañas_simple_Tipo_21"/>
      <sheetName val="Cabañas_simple_Tipo_31"/>
      <sheetName val="Cabañas_Vice_Presidenciales1"/>
      <sheetName val="NUEVAS_PARTIDAS2"/>
      <sheetName val="Ana__blocks_y_termin_2"/>
      <sheetName val="Costos_Mano_de_Obra2"/>
      <sheetName val="Insumos_materiales2"/>
      <sheetName val="Ana__Horm_mexc_mort2"/>
      <sheetName val="Cabañas_simple_Tipo_22"/>
      <sheetName val="Cabañas_simple_Tipo_32"/>
      <sheetName val="Cabañas_Vice_Presidenciales2"/>
      <sheetName val="NUEVAS_PARTIDAS3"/>
      <sheetName val="Ana__blocks_y_termin_3"/>
      <sheetName val="Costos_Mano_de_Obra3"/>
      <sheetName val="Insumos_materiales3"/>
      <sheetName val="Ana__Horm_mexc_mort3"/>
      <sheetName val="Cabañas_simple_Tipo_23"/>
      <sheetName val="Cabañas_simple_Tipo_33"/>
      <sheetName val="Cabañas_Vice_Presidenciales3"/>
      <sheetName val="ESTRUCT"/>
      <sheetName val="Partidas def."/>
      <sheetName val="Mem de Calculo"/>
      <sheetName val="ANALISIS  DE PARTIDAS"/>
      <sheetName val="Contratista"/>
      <sheetName val="Contratista 2"/>
      <sheetName val="A-BASICOS"/>
      <sheetName val="NUEVAS_PARTIDAS4"/>
      <sheetName val="Ana__blocks_y_termin_4"/>
      <sheetName val="Costos_Mano_de_Obra4"/>
      <sheetName val="Insumos_materiales4"/>
      <sheetName val="Ana__Horm_mexc_mort4"/>
      <sheetName val="Cabañas_simple_Tipo_24"/>
      <sheetName val="Cabañas_simple_Tipo_34"/>
      <sheetName val="Cabañas_Vice_Presidenciales4"/>
      <sheetName val="NUEVAS_PARTIDAS5"/>
      <sheetName val="Ana__blocks_y_termin_5"/>
      <sheetName val="Costos_Mano_de_Obra5"/>
      <sheetName val="Insumos_materiales5"/>
      <sheetName val="Ana__Horm_mexc_mort5"/>
      <sheetName val="Cabañas_simple_Tipo_25"/>
      <sheetName val="Cabañas_simple_Tipo_35"/>
      <sheetName val="Cabañas_Vice_Presidenciales5"/>
      <sheetName val="Mat"/>
      <sheetName val="Pu-Sanit."/>
      <sheetName val="PRESUPUESTO"/>
      <sheetName val="Sheet4"/>
      <sheetName val="Sheet5"/>
      <sheetName val="análisis de precios"/>
      <sheetName val="caseta de planta"/>
      <sheetName val="analisis de costo"/>
      <sheetName val="Mano Obra"/>
      <sheetName val="anal term"/>
    </sheetNames>
    <sheetDataSet>
      <sheetData sheetId="0" refreshError="1">
        <row r="13">
          <cell r="B13">
            <v>115</v>
          </cell>
        </row>
        <row r="41">
          <cell r="B41">
            <v>9800</v>
          </cell>
        </row>
        <row r="42">
          <cell r="B42">
            <v>1410</v>
          </cell>
        </row>
        <row r="90">
          <cell r="B90">
            <v>165</v>
          </cell>
        </row>
        <row r="91">
          <cell r="B91">
            <v>2000</v>
          </cell>
        </row>
        <row r="103">
          <cell r="B103">
            <v>34.426229508196727</v>
          </cell>
        </row>
      </sheetData>
      <sheetData sheetId="1" refreshError="1">
        <row r="11">
          <cell r="B11">
            <v>1140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11">
          <cell r="B11">
            <v>0</v>
          </cell>
        </row>
      </sheetData>
      <sheetData sheetId="60" refreshError="1"/>
      <sheetData sheetId="61">
        <row r="11">
          <cell r="B11">
            <v>0</v>
          </cell>
        </row>
      </sheetData>
      <sheetData sheetId="62">
        <row r="11">
          <cell r="B11">
            <v>0</v>
          </cell>
        </row>
      </sheetData>
      <sheetData sheetId="63"/>
      <sheetData sheetId="64"/>
      <sheetData sheetId="65"/>
      <sheetData sheetId="66" refreshError="1"/>
      <sheetData sheetId="67"/>
      <sheetData sheetId="68"/>
      <sheetData sheetId="69">
        <row r="11">
          <cell r="B11">
            <v>0</v>
          </cell>
        </row>
      </sheetData>
      <sheetData sheetId="70"/>
      <sheetData sheetId="71"/>
      <sheetData sheetId="72"/>
      <sheetData sheetId="73"/>
      <sheetData sheetId="74"/>
      <sheetData sheetId="75"/>
      <sheetData sheetId="76">
        <row r="11">
          <cell r="B11">
            <v>0</v>
          </cell>
        </row>
      </sheetData>
      <sheetData sheetId="77">
        <row r="11">
          <cell r="B11">
            <v>0</v>
          </cell>
        </row>
      </sheetData>
      <sheetData sheetId="78">
        <row r="11">
          <cell r="B11">
            <v>0</v>
          </cell>
        </row>
      </sheetData>
      <sheetData sheetId="79">
        <row r="11">
          <cell r="B11">
            <v>0</v>
          </cell>
        </row>
      </sheetData>
      <sheetData sheetId="80">
        <row r="11">
          <cell r="B11">
            <v>0</v>
          </cell>
        </row>
      </sheetData>
      <sheetData sheetId="81"/>
      <sheetData sheetId="82"/>
      <sheetData sheetId="83"/>
      <sheetData sheetId="84" refreshError="1"/>
      <sheetData sheetId="85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"/>
      <sheetName val="Aulas"/>
      <sheetName val="Baños"/>
      <sheetName val="Cocina"/>
      <sheetName val="Administracion"/>
      <sheetName val="Cancha"/>
      <sheetName val="Verja"/>
      <sheetName val="Resu"/>
      <sheetName val="Ana"/>
      <sheetName val="Insumos"/>
      <sheetName val="M.O."/>
      <sheetName val="Rendimiento"/>
      <sheetName val="Indice"/>
      <sheetName val="Hato Mayor Dic.2010"/>
      <sheetName val="Analisis"/>
      <sheetName val="Mezcla"/>
      <sheetName val="insumo"/>
      <sheetName val="Factura"/>
      <sheetName val="Personalizar"/>
      <sheetName val="Presup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97">
          <cell r="E97">
            <v>35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ERIOR Y PARQUE INSPIRACION"/>
      <sheetName val="Presup. completo"/>
      <sheetName val="Presup. PARTE  (1)"/>
      <sheetName val="Presup. PARTE  (2)"/>
      <sheetName val="Presp Electrico"/>
      <sheetName val="iNDICE"/>
      <sheetName val="Volumenes"/>
      <sheetName val="Area"/>
      <sheetName val="Puertas y Ventanas"/>
      <sheetName val="ANALISIS H-A "/>
      <sheetName val="Anal. Electr"/>
      <sheetName val="Listado Precio "/>
      <sheetName val="Jornal"/>
      <sheetName val="cuantia "/>
      <sheetName val="Pu-Sanit."/>
      <sheetName val="MUROS BLOCK"/>
      <sheetName val="anal term"/>
      <sheetName val="Anal. horm."/>
      <sheetName val="Ana-Sanit."/>
      <sheetName val="Mat"/>
      <sheetName val="PU-Elect."/>
      <sheetName val="anal aire"/>
      <sheetName val="climat."/>
      <sheetName val="peso-cuantia"/>
      <sheetName val="planta trata"/>
      <sheetName val="subida materiales"/>
      <sheetName val="cuantias "/>
      <sheetName val="M. O. exc."/>
      <sheetName val="Ana-elect."/>
      <sheetName val="puertas"/>
      <sheetName val="Cubicacion"/>
      <sheetName val="Septicos"/>
      <sheetName val="caseta"/>
      <sheetName val="calcul anal"/>
      <sheetName val="anal"/>
      <sheetName val="Mezcla"/>
      <sheetName val="Hoja2"/>
      <sheetName val="Hoja1"/>
      <sheetName val="NDICE"/>
      <sheetName val="EXTERIOR_Y_PARQUE_INSPIRACION"/>
      <sheetName val="Presup__completo"/>
      <sheetName val="Presup__PARTE__(1)"/>
      <sheetName val="Presup__PARTE__(2)"/>
      <sheetName val="Presp_Electrico"/>
      <sheetName val="Puertas_y_Ventanas"/>
      <sheetName val="ANALISIS_H-A_"/>
      <sheetName val="Anal__Electr"/>
      <sheetName val="Listado_Precio_"/>
      <sheetName val="cuantia_"/>
      <sheetName val="Pu-Sanit_"/>
      <sheetName val="MUROS_BLOCK"/>
      <sheetName val="anal_term"/>
      <sheetName val="Anal__horm_"/>
      <sheetName val="Ana-Sanit_"/>
      <sheetName val="PU-Elect_"/>
      <sheetName val="anal_aire"/>
      <sheetName val="climat_"/>
      <sheetName val="planta_trata"/>
      <sheetName val="subida_materiales"/>
      <sheetName val="cuantias_"/>
      <sheetName val="M__O__exc_"/>
      <sheetName val="Ana-elect_"/>
      <sheetName val="calcul_anal"/>
      <sheetName val="EXTERIOR_Y_PARQUE_INSPIRACION1"/>
      <sheetName val="Presup__completo1"/>
      <sheetName val="Presup__PARTE__(1)1"/>
      <sheetName val="Presup__PARTE__(2)1"/>
      <sheetName val="Presp_Electrico1"/>
      <sheetName val="Puertas_y_Ventanas1"/>
      <sheetName val="ANALISIS_H-A_1"/>
      <sheetName val="Anal__Electr1"/>
      <sheetName val="Listado_Precio_1"/>
      <sheetName val="cuantia_1"/>
      <sheetName val="Pu-Sanit_1"/>
      <sheetName val="MUROS_BLOCK1"/>
      <sheetName val="anal_term1"/>
      <sheetName val="Anal__horm_1"/>
      <sheetName val="Ana-Sanit_1"/>
      <sheetName val="PU-Elect_1"/>
      <sheetName val="anal_aire1"/>
      <sheetName val="climat_1"/>
      <sheetName val="planta_trata1"/>
      <sheetName val="subida_materiales1"/>
      <sheetName val="cuantias_1"/>
      <sheetName val="M__O__exc_1"/>
      <sheetName val="Ana-elect_1"/>
      <sheetName val="calcul_ana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.Carga"/>
      <sheetName val="Col.Carga (2)"/>
      <sheetName val="Col.Amarre"/>
      <sheetName val="Col.Amarre (2)"/>
      <sheetName val="Vga.Carga"/>
      <sheetName val="Vga.Carga (2)"/>
      <sheetName val="Vga.Amarre"/>
      <sheetName val="Vga.Amarre (2)"/>
      <sheetName val="Losa Entrep."/>
      <sheetName val="Losa Entrep. (2)"/>
      <sheetName val="Escalera"/>
      <sheetName val="Muros"/>
      <sheetName val="Pedido"/>
      <sheetName val="Análisis"/>
      <sheetName val="INS"/>
      <sheetName val="M.O."/>
      <sheetName val="Insumos"/>
      <sheetName val="Ana. blocks y termin."/>
      <sheetName val="Costos Mano de Obra"/>
      <sheetName val="Insumos materiales"/>
      <sheetName val="Ana. Horm mexc mort"/>
      <sheetName val="Análisis de Precios"/>
      <sheetName val="INSU"/>
      <sheetName val="MO"/>
      <sheetName val="Personalizar"/>
      <sheetName val="Col_Carga"/>
      <sheetName val="Col_Carga_(2)"/>
      <sheetName val="Col_Amarre"/>
      <sheetName val="Col_Amarre_(2)"/>
      <sheetName val="Vga_Carga"/>
      <sheetName val="Vga_Carga_(2)"/>
      <sheetName val="Vga_Amarre"/>
      <sheetName val="Vga_Amarre_(2)"/>
      <sheetName val="Losa_Entrep_"/>
      <sheetName val="Losa_Entrep__(2)"/>
      <sheetName val="M_O_"/>
      <sheetName val="Col_Carga1"/>
      <sheetName val="Col_Carga_(2)1"/>
      <sheetName val="Col_Amarre1"/>
      <sheetName val="Col_Amarre_(2)1"/>
      <sheetName val="Vga_Carga1"/>
      <sheetName val="Vga_Carga_(2)1"/>
      <sheetName val="Vga_Amarre1"/>
      <sheetName val="Vga_Amarre_(2)1"/>
      <sheetName val="Losa_Entrep_1"/>
      <sheetName val="Losa_Entrep__(2)1"/>
      <sheetName val="M_O_1"/>
      <sheetName val="Precios"/>
      <sheetName val="Ana__blocks_y_termin_"/>
      <sheetName val="Costos_Mano_de_Obra"/>
      <sheetName val="Insumos_materiales"/>
      <sheetName val="Ana__Horm_mexc_mort"/>
      <sheetName val="Análisis_de_Precios"/>
      <sheetName val="Ana__blocks_y_termin_1"/>
      <sheetName val="Costos_Mano_de_Obra1"/>
      <sheetName val="Insumos_materiales1"/>
      <sheetName val="Ana__Horm_mexc_mort1"/>
      <sheetName val="Análisis_de_Precios1"/>
      <sheetName val="Col_Carga2"/>
      <sheetName val="Col_Carga_(2)2"/>
      <sheetName val="Col_Amarre2"/>
      <sheetName val="Col_Amarre_(2)2"/>
      <sheetName val="Vga_Carga2"/>
      <sheetName val="Vga_Carga_(2)2"/>
      <sheetName val="Vga_Amarre2"/>
      <sheetName val="Vga_Amarre_(2)2"/>
      <sheetName val="Losa_Entrep_2"/>
      <sheetName val="Losa_Entrep__(2)2"/>
      <sheetName val="M_O_2"/>
      <sheetName val="Ana__blocks_y_termin_2"/>
      <sheetName val="Costos_Mano_de_Obra2"/>
      <sheetName val="Insumos_materiales2"/>
      <sheetName val="Ana__Horm_mexc_mort2"/>
      <sheetName val="Análisis_de_Precios2"/>
      <sheetName val="Col_Carga3"/>
      <sheetName val="Col_Carga_(2)3"/>
      <sheetName val="Col_Amarre3"/>
      <sheetName val="Col_Amarre_(2)3"/>
      <sheetName val="Vga_Carga3"/>
      <sheetName val="Vga_Carga_(2)3"/>
      <sheetName val="Vga_Amarre3"/>
      <sheetName val="Vga_Amarre_(2)3"/>
      <sheetName val="Losa_Entrep_3"/>
      <sheetName val="Losa_Entrep__(2)3"/>
      <sheetName val="M_O_3"/>
      <sheetName val="Ana__blocks_y_termin_3"/>
      <sheetName val="Costos_Mano_de_Obra3"/>
      <sheetName val="Insumos_materiales3"/>
      <sheetName val="Ana__Horm_mexc_mort3"/>
      <sheetName val="Análisis_de_Precios3"/>
      <sheetName val="Mov. Tierra"/>
      <sheetName val="Partidas def."/>
      <sheetName val="Mem de Calculo"/>
      <sheetName val="ANALISIS  DE PARTIDAS"/>
      <sheetName val="Contratista"/>
      <sheetName val="Contratista 2"/>
      <sheetName val="a"/>
      <sheetName val="Col_Carga4"/>
      <sheetName val="Col_Carga_(2)4"/>
      <sheetName val="Col_Amarre4"/>
      <sheetName val="Col_Amarre_(2)4"/>
      <sheetName val="Vga_Carga4"/>
      <sheetName val="Vga_Carga_(2)4"/>
      <sheetName val="Vga_Amarre4"/>
      <sheetName val="Vga_Amarre_(2)4"/>
      <sheetName val="Losa_Entrep_4"/>
      <sheetName val="Losa_Entrep__(2)4"/>
      <sheetName val="M_O_4"/>
      <sheetName val="Ana__blocks_y_termin_4"/>
      <sheetName val="Costos_Mano_de_Obra4"/>
      <sheetName val="Insumos_materiales4"/>
      <sheetName val="Ana__Horm_mexc_mort4"/>
      <sheetName val="Análisis_de_Precios4"/>
      <sheetName val="Col_Carga5"/>
      <sheetName val="Col_Carga_(2)5"/>
      <sheetName val="Col_Amarre5"/>
      <sheetName val="Col_Amarre_(2)5"/>
      <sheetName val="Vga_Carga5"/>
      <sheetName val="Vga_Carga_(2)5"/>
      <sheetName val="Vga_Amarre5"/>
      <sheetName val="Vga_Amarre_(2)5"/>
      <sheetName val="Losa_Entrep_5"/>
      <sheetName val="Losa_Entrep__(2)5"/>
      <sheetName val="M_O_5"/>
      <sheetName val="Ana__blocks_y_termin_5"/>
      <sheetName val="Costos_Mano_de_Obra5"/>
      <sheetName val="Insumos_materiales5"/>
      <sheetName val="Ana__Horm_mexc_mort5"/>
      <sheetName val="Análisis_de_Precios5"/>
      <sheetName val="listado equipos a utiliz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/>
      <sheetData sheetId="92"/>
      <sheetData sheetId="93"/>
      <sheetData sheetId="94"/>
      <sheetData sheetId="95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portes Grales.Controles de Ob"/>
      <sheetName val="Hoja1"/>
      <sheetName val="Hoja2"/>
      <sheetName val="Hoja3"/>
      <sheetName val="Ins1"/>
      <sheetName val="Ins2"/>
      <sheetName val="InsOfic"/>
      <sheetName val="Cotz."/>
      <sheetName val="Jornales"/>
      <sheetName val="Indirectos"/>
      <sheetName val="Indirectos (2)"/>
      <sheetName val="Indirectos Ejec."/>
      <sheetName val="Analisis"/>
      <sheetName val="Pres-Cub-Adic"/>
      <sheetName val="Pres-Ejec."/>
      <sheetName val="Pedido Unit."/>
      <sheetName val="Pedido Masivo "/>
      <sheetName val="Soporte Pedido Unit."/>
      <sheetName val="Soporte Pedido Masivo "/>
      <sheetName val="Partidas No Contempladas"/>
      <sheetName val="Col.Amarre"/>
      <sheetName val="Escalera"/>
      <sheetName val="Muros"/>
      <sheetName val="Análisis"/>
      <sheetName val="Soportes_Grales_Controles_de_Ob"/>
      <sheetName val="Cotz_"/>
      <sheetName val="Indirectos_(2)"/>
      <sheetName val="Indirectos_Ejec_"/>
      <sheetName val="Pres-Ejec_"/>
      <sheetName val="Pedido_Unit_"/>
      <sheetName val="Pedido_Masivo_"/>
      <sheetName val="Soporte_Pedido_Unit_"/>
      <sheetName val="Soporte_Pedido_Masivo_"/>
      <sheetName val="Partidas_No_Contempladas"/>
      <sheetName val="Col_Amarre"/>
      <sheetName val="Soportes_Grales_Controles_de_O1"/>
      <sheetName val="Cotz_1"/>
      <sheetName val="Indirectos_(2)1"/>
      <sheetName val="Indirectos_Ejec_1"/>
      <sheetName val="Pres-Ejec_1"/>
      <sheetName val="Pedido_Unit_1"/>
      <sheetName val="Pedido_Masivo_1"/>
      <sheetName val="Soporte_Pedido_Unit_1"/>
      <sheetName val="Soporte_Pedido_Masivo_1"/>
      <sheetName val="Partidas_No_Contempladas1"/>
      <sheetName val="Col_Amarre1"/>
      <sheetName val="Ana"/>
      <sheetName val="Precios"/>
      <sheetName val="Soportes_Grales_Controles_de_O2"/>
      <sheetName val="Cotz_2"/>
      <sheetName val="Indirectos_(2)2"/>
      <sheetName val="Indirectos_Ejec_2"/>
      <sheetName val="Pres-Ejec_2"/>
      <sheetName val="Pedido_Unit_2"/>
      <sheetName val="Pedido_Masivo_2"/>
      <sheetName val="Soporte_Pedido_Unit_2"/>
      <sheetName val="Soporte_Pedido_Masivo_2"/>
      <sheetName val="Partidas_No_Contempladas2"/>
      <sheetName val="Col_Amarre2"/>
      <sheetName val="Soportes_Grales_Controles_de_O3"/>
      <sheetName val="Cotz_3"/>
      <sheetName val="Indirectos_(2)3"/>
      <sheetName val="Indirectos_Ejec_3"/>
      <sheetName val="Pres-Ejec_3"/>
      <sheetName val="Pedido_Unit_3"/>
      <sheetName val="Pedido_Masivo_3"/>
      <sheetName val="Soporte_Pedido_Unit_3"/>
      <sheetName val="Soporte_Pedido_Masivo_3"/>
      <sheetName val="Partidas_No_Contempladas3"/>
      <sheetName val="Col_Amarre3"/>
      <sheetName val="materiales"/>
      <sheetName val="Soportes_Grales_Controles_de_O4"/>
      <sheetName val="Cotz_4"/>
      <sheetName val="Indirectos_(2)4"/>
      <sheetName val="Indirectos_Ejec_4"/>
      <sheetName val="Pres-Ejec_4"/>
      <sheetName val="Pedido_Unit_4"/>
      <sheetName val="Pedido_Masivo_4"/>
      <sheetName val="Soporte_Pedido_Unit_4"/>
      <sheetName val="Soporte_Pedido_Masivo_4"/>
      <sheetName val="Partidas_No_Contempladas4"/>
      <sheetName val="Col_Amarre4"/>
      <sheetName val="Soportes_Grales_Controles_de_O5"/>
      <sheetName val="Cotz_5"/>
      <sheetName val="Indirectos_(2)5"/>
      <sheetName val="Indirectos_Ejec_5"/>
      <sheetName val="Pres-Ejec_5"/>
      <sheetName val="Pedido_Unit_5"/>
      <sheetName val="Pedido_Masivo_5"/>
      <sheetName val="Soporte_Pedido_Unit_5"/>
      <sheetName val="Soporte_Pedido_Masivo_5"/>
      <sheetName val="Partidas_No_Contempladas5"/>
      <sheetName val="Col_Amarre5"/>
      <sheetName val="Insumos"/>
      <sheetName val="Análisis de Precios"/>
      <sheetName val="MANT.TRANSI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Presupuesto"/>
      <sheetName val="Analisis albañileria"/>
      <sheetName val="Analisis Electrico"/>
      <sheetName val="qqVgas"/>
      <sheetName val="qqLosa1 "/>
      <sheetName val="qqEscalera"/>
      <sheetName val="Cotz."/>
      <sheetName val="Col.Amarre"/>
      <sheetName val="Escalera"/>
      <sheetName val="Muros"/>
      <sheetName val="Insumos"/>
      <sheetName val="Análisis de Precios"/>
      <sheetName val="Analisis_albañileria"/>
      <sheetName val="Analisis_Electrico"/>
      <sheetName val="qqLosa1_"/>
      <sheetName val="Cotz_"/>
      <sheetName val="Col_Amarre"/>
      <sheetName val="Analisis_albañileria1"/>
      <sheetName val="Analisis_Electrico1"/>
      <sheetName val="qqLosa1_1"/>
      <sheetName val="Cotz_1"/>
      <sheetName val="Col_Amarre1"/>
      <sheetName val="analisis"/>
      <sheetName val="Analisis_albañileria2"/>
      <sheetName val="Analisis_Electrico2"/>
      <sheetName val="qqLosa1_2"/>
      <sheetName val="Cotz_2"/>
      <sheetName val="Col_Amarre2"/>
      <sheetName val="Analisis_albañileria3"/>
      <sheetName val="Analisis_Electrico3"/>
      <sheetName val="qqLosa1_3"/>
      <sheetName val="Cotz_3"/>
      <sheetName val="Col_Amarr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 Original"/>
      <sheetName val="Presup Corregido"/>
      <sheetName val="Analisis BC"/>
      <sheetName val="Materiales"/>
      <sheetName val="M.O."/>
      <sheetName val="Insumos"/>
      <sheetName val="OBRAMANO"/>
      <sheetName val="Análisis"/>
      <sheetName val="qqVgas"/>
      <sheetName val="Trabajos Generales"/>
    </sheetNames>
    <sheetDataSet>
      <sheetData sheetId="0">
        <row r="32">
          <cell r="H32">
            <v>206.91000000000003</v>
          </cell>
        </row>
      </sheetData>
      <sheetData sheetId="1">
        <row r="32">
          <cell r="H32">
            <v>206.91000000000003</v>
          </cell>
        </row>
      </sheetData>
      <sheetData sheetId="2" refreshError="1">
        <row r="32">
          <cell r="H32">
            <v>206.91000000000003</v>
          </cell>
        </row>
        <row r="60">
          <cell r="H60">
            <v>120.8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. D-ML-C"/>
      <sheetName val="Analisis de P. U. "/>
      <sheetName val="Equipos"/>
      <sheetName val="Materiales"/>
      <sheetName val="Mano de Obra"/>
      <sheetName val="qqVgas"/>
      <sheetName val="Cotz."/>
      <sheetName val="Analisis Unitarios"/>
      <sheetName val="Los Ángeles (Fase II)"/>
      <sheetName val="Ana"/>
      <sheetName val="Col.Amarre"/>
      <sheetName val="Escalera"/>
      <sheetName val="Muro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NZALO"/>
      <sheetName val="RESUMEN Monte Plata"/>
      <sheetName val="SABANA GRANDE"/>
      <sheetName val="LAS CEJAS"/>
      <sheetName val="LOS BOTADOS"/>
      <sheetName val="DON JUAN"/>
      <sheetName val="YAMASA"/>
      <sheetName val="PERALVILLO"/>
      <sheetName val="MAJAGUAL"/>
      <sheetName val="BAYAGUANA"/>
      <sheetName val="CHIRINO"/>
      <sheetName val="DEAN"/>
      <sheetName val="LA GALLERA, BELLA VISTA"/>
      <sheetName val="analisis"/>
      <sheetName val="tarifa equipo"/>
      <sheetName val="lista de materiales"/>
      <sheetName val="qqVg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bañas simple Tipo 3"/>
      <sheetName val="Cabañas Vice Presidenciales"/>
      <sheetName val="Insumos"/>
      <sheetName val="Análisi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 N. DE OVANDO CENTRAL (MOD. "/>
      <sheetName val="Analisis"/>
      <sheetName val="CRONOGRAMA N. DE OVANDO CENT"/>
      <sheetName val="Analisis (2)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project"/>
      <sheetName val="Oficio"/>
      <sheetName val="PRESUPUESTO pañetado"/>
      <sheetName val="PRESUPUESTO violinado"/>
      <sheetName val="Analisis Unit. "/>
      <sheetName val="Datos Para Project"/>
      <sheetName val="Cargas Sociales"/>
      <sheetName val="Tarifas de Alquiler de Equipo"/>
      <sheetName val="PRE Desvio Alcant.  Potable"/>
      <sheetName val="Análisis"/>
      <sheetName val="Insumos materiales"/>
      <sheetName val="Costos Mano de Obra"/>
      <sheetName val="Ana. Horm mexc mort"/>
      <sheetName val="Equipos"/>
      <sheetName val="EST N. DE OVANDO CENTRAL (MOD. "/>
      <sheetName val="análisis de costo edificios"/>
      <sheetName val="datos_project"/>
      <sheetName val="PRESUPUESTO_pañetado"/>
      <sheetName val="PRESUPUESTO_violinado"/>
      <sheetName val="Analisis_Unit__"/>
      <sheetName val="Datos_Para_Project"/>
      <sheetName val="Cargas_Sociales"/>
      <sheetName val="Tarifas_de_Alquiler_de_Equipo"/>
      <sheetName val="PRE_Desvio_Alcant___Potable"/>
      <sheetName val="Insumos_materiales"/>
      <sheetName val="Costos_Mano_de_Obra"/>
      <sheetName val="Ana__Horm_mexc_mort"/>
      <sheetName val="EST_N__DE_OVANDO_CENTRAL_(MOD__"/>
      <sheetName val="análisis_de_costo_edificios"/>
      <sheetName val="datos_project1"/>
      <sheetName val="PRESUPUESTO_pañetado1"/>
      <sheetName val="PRESUPUESTO_violinado1"/>
      <sheetName val="Analisis_Unit__1"/>
      <sheetName val="Datos_Para_Project1"/>
      <sheetName val="Cargas_Sociales1"/>
      <sheetName val="Tarifas_de_Alquiler_de_Equipo1"/>
      <sheetName val="PRE_Desvio_Alcant___Potable1"/>
      <sheetName val="Insumos_materiales1"/>
      <sheetName val="Costos_Mano_de_Obra1"/>
      <sheetName val="Ana__Horm_mexc_mort1"/>
      <sheetName val="EST_N__DE_OVANDO_CENTRAL_(MOD_1"/>
      <sheetName val="análisis_de_costo_edificios1"/>
      <sheetName val="datos_project2"/>
      <sheetName val="PRESUPUESTO_pañetado2"/>
      <sheetName val="PRESUPUESTO_violinado2"/>
      <sheetName val="Analisis_Unit__2"/>
      <sheetName val="Datos_Para_Project2"/>
      <sheetName val="Cargas_Sociales2"/>
      <sheetName val="Tarifas_de_Alquiler_de_Equipo2"/>
      <sheetName val="PRE_Desvio_Alcant___Potable2"/>
      <sheetName val="Insumos_materiales2"/>
      <sheetName val="Costos_Mano_de_Obra2"/>
      <sheetName val="Ana__Horm_mexc_mort2"/>
      <sheetName val="EST_N__DE_OVANDO_CENTRAL_(MOD_2"/>
      <sheetName val="análisis_de_costo_edificios2"/>
      <sheetName val="datos_project3"/>
      <sheetName val="PRESUPUESTO_pañetado3"/>
      <sheetName val="PRESUPUESTO_violinado3"/>
      <sheetName val="Analisis_Unit__3"/>
      <sheetName val="Datos_Para_Project3"/>
      <sheetName val="Cargas_Sociales3"/>
      <sheetName val="Tarifas_de_Alquiler_de_Equipo3"/>
      <sheetName val="PRE_Desvio_Alcant___Potable3"/>
      <sheetName val="Insumos_materiales3"/>
      <sheetName val="Costos_Mano_de_Obra3"/>
      <sheetName val="Ana__Horm_mexc_mort3"/>
      <sheetName val="EST_N__DE_OVANDO_CENTRAL_(MOD_3"/>
      <sheetName val="análisis_de_costo_edificios3"/>
      <sheetName val="datos_project4"/>
      <sheetName val="PRESUPUESTO_pañetado4"/>
      <sheetName val="PRESUPUESTO_violinado4"/>
      <sheetName val="Analisis_Unit__4"/>
      <sheetName val="Datos_Para_Project4"/>
      <sheetName val="Cargas_Sociales4"/>
      <sheetName val="Tarifas_de_Alquiler_de_Equipo4"/>
      <sheetName val="PRE_Desvio_Alcant___Potable4"/>
      <sheetName val="Insumos_materiales4"/>
      <sheetName val="Costos_Mano_de_Obra4"/>
      <sheetName val="Ana__Horm_mexc_mort4"/>
      <sheetName val="EST_N__DE_OVANDO_CENTRAL_(MOD_4"/>
      <sheetName val="análisis_de_costo_edificios4"/>
      <sheetName val="datos_project5"/>
      <sheetName val="PRESUPUESTO_pañetado5"/>
      <sheetName val="PRESUPUESTO_violinado5"/>
      <sheetName val="Analisis_Unit__5"/>
      <sheetName val="Datos_Para_Project5"/>
      <sheetName val="Cargas_Sociales5"/>
      <sheetName val="Tarifas_de_Alquiler_de_Equipo5"/>
      <sheetName val="PRE_Desvio_Alcant___Potable5"/>
      <sheetName val="Insumos_materiales5"/>
      <sheetName val="Costos_Mano_de_Obra5"/>
      <sheetName val="Ana__Horm_mexc_mort5"/>
      <sheetName val="EST_N__DE_OVANDO_CENTRAL_(MOD_5"/>
      <sheetName val="análisis_de_costo_edificios5"/>
      <sheetName val="O.M. y Salarios"/>
      <sheetName val="Resumen Precio Equipos"/>
      <sheetName val="Materiales"/>
      <sheetName val="qqVgas"/>
      <sheetName val="listado equipos a utilizar"/>
      <sheetName val="Ana. blocks y termin."/>
      <sheetName val="ANALISIS PARTIDAS CARRET."/>
      <sheetName val="OFICINA Y LABORATORIO"/>
    </sheetNames>
    <sheetDataSet>
      <sheetData sheetId="0">
        <row r="3">
          <cell r="G3">
            <v>212.68726395300044</v>
          </cell>
        </row>
      </sheetData>
      <sheetData sheetId="1">
        <row r="3">
          <cell r="G3">
            <v>212.68726395300044</v>
          </cell>
        </row>
      </sheetData>
      <sheetData sheetId="2">
        <row r="3">
          <cell r="G3">
            <v>212.68726395300044</v>
          </cell>
        </row>
      </sheetData>
      <sheetData sheetId="3">
        <row r="3">
          <cell r="G3">
            <v>212.68726395300044</v>
          </cell>
        </row>
      </sheetData>
      <sheetData sheetId="4">
        <row r="3">
          <cell r="G3">
            <v>212.68726395300044</v>
          </cell>
        </row>
        <row r="4">
          <cell r="G4">
            <v>141.52328997062529</v>
          </cell>
        </row>
        <row r="5">
          <cell r="G5">
            <v>73.32996747796895</v>
          </cell>
        </row>
        <row r="9">
          <cell r="G9">
            <v>160</v>
          </cell>
        </row>
        <row r="24">
          <cell r="F24">
            <v>9</v>
          </cell>
        </row>
        <row r="26">
          <cell r="F26">
            <v>180</v>
          </cell>
        </row>
        <row r="27">
          <cell r="F27">
            <v>12</v>
          </cell>
        </row>
        <row r="34">
          <cell r="F34">
            <v>203</v>
          </cell>
        </row>
        <row r="36">
          <cell r="F36">
            <v>1629.61</v>
          </cell>
        </row>
        <row r="39">
          <cell r="F39">
            <v>28.25</v>
          </cell>
        </row>
        <row r="41">
          <cell r="F41">
            <v>900</v>
          </cell>
        </row>
        <row r="42">
          <cell r="F42">
            <v>800</v>
          </cell>
        </row>
        <row r="43">
          <cell r="F43">
            <v>0.6</v>
          </cell>
        </row>
        <row r="44">
          <cell r="F44">
            <v>1180</v>
          </cell>
        </row>
        <row r="46">
          <cell r="F46">
            <v>23.333411111370371</v>
          </cell>
        </row>
        <row r="47">
          <cell r="F47">
            <v>320</v>
          </cell>
        </row>
        <row r="48">
          <cell r="F48">
            <v>225</v>
          </cell>
        </row>
        <row r="49">
          <cell r="F49">
            <v>225</v>
          </cell>
        </row>
        <row r="64">
          <cell r="F64">
            <v>3651.0638888888889</v>
          </cell>
        </row>
        <row r="74">
          <cell r="F74">
            <v>3252.5111111111114</v>
          </cell>
        </row>
        <row r="85">
          <cell r="F85">
            <v>4011.2777777777778</v>
          </cell>
        </row>
        <row r="96">
          <cell r="F96">
            <v>3674.8111111111111</v>
          </cell>
        </row>
        <row r="213">
          <cell r="D213">
            <v>5759.6487899999993</v>
          </cell>
        </row>
      </sheetData>
      <sheetData sheetId="5">
        <row r="3">
          <cell r="G3">
            <v>212.68726395300044</v>
          </cell>
        </row>
      </sheetData>
      <sheetData sheetId="6">
        <row r="3">
          <cell r="G3">
            <v>212.68726395300044</v>
          </cell>
        </row>
        <row r="23">
          <cell r="G23">
            <v>1.3036438662750036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">
          <cell r="G3">
            <v>212.68726395300044</v>
          </cell>
        </row>
      </sheetData>
      <sheetData sheetId="17">
        <row r="3">
          <cell r="G3">
            <v>212.68726395300044</v>
          </cell>
        </row>
      </sheetData>
      <sheetData sheetId="18">
        <row r="3">
          <cell r="G3">
            <v>212.68726395300044</v>
          </cell>
        </row>
      </sheetData>
      <sheetData sheetId="19">
        <row r="3">
          <cell r="G3">
            <v>212.68726395300044</v>
          </cell>
        </row>
      </sheetData>
      <sheetData sheetId="20">
        <row r="3">
          <cell r="G3">
            <v>212.68726395300044</v>
          </cell>
        </row>
      </sheetData>
      <sheetData sheetId="21">
        <row r="3">
          <cell r="G3">
            <v>212.68726395300044</v>
          </cell>
        </row>
      </sheetData>
      <sheetData sheetId="22">
        <row r="3">
          <cell r="G3">
            <v>212.68726395300044</v>
          </cell>
        </row>
      </sheetData>
      <sheetData sheetId="23">
        <row r="3">
          <cell r="G3">
            <v>212.68726395300044</v>
          </cell>
        </row>
      </sheetData>
      <sheetData sheetId="24">
        <row r="3">
          <cell r="G3">
            <v>212.68726395300044</v>
          </cell>
        </row>
      </sheetData>
      <sheetData sheetId="25">
        <row r="3">
          <cell r="G3">
            <v>212.68726395300044</v>
          </cell>
        </row>
      </sheetData>
      <sheetData sheetId="26">
        <row r="3">
          <cell r="G3">
            <v>212.68726395300044</v>
          </cell>
        </row>
      </sheetData>
      <sheetData sheetId="27">
        <row r="3">
          <cell r="G3">
            <v>212.68726395300044</v>
          </cell>
        </row>
      </sheetData>
      <sheetData sheetId="28">
        <row r="3">
          <cell r="G3">
            <v>212.68726395300044</v>
          </cell>
        </row>
      </sheetData>
      <sheetData sheetId="29">
        <row r="3">
          <cell r="G3">
            <v>212.68726395300044</v>
          </cell>
        </row>
      </sheetData>
      <sheetData sheetId="30">
        <row r="3">
          <cell r="G3">
            <v>212.68726395300044</v>
          </cell>
        </row>
      </sheetData>
      <sheetData sheetId="31">
        <row r="3">
          <cell r="G3">
            <v>212.68726395300044</v>
          </cell>
        </row>
      </sheetData>
      <sheetData sheetId="32">
        <row r="3">
          <cell r="G3">
            <v>212.68726395300044</v>
          </cell>
        </row>
      </sheetData>
      <sheetData sheetId="33">
        <row r="3">
          <cell r="G3">
            <v>212.68726395300044</v>
          </cell>
        </row>
      </sheetData>
      <sheetData sheetId="34">
        <row r="3">
          <cell r="G3">
            <v>212.68726395300044</v>
          </cell>
        </row>
      </sheetData>
      <sheetData sheetId="35"/>
      <sheetData sheetId="36"/>
      <sheetData sheetId="37">
        <row r="3">
          <cell r="G3">
            <v>212.68726395300044</v>
          </cell>
        </row>
      </sheetData>
      <sheetData sheetId="38">
        <row r="3">
          <cell r="G3">
            <v>212.68726395300044</v>
          </cell>
        </row>
      </sheetData>
      <sheetData sheetId="39">
        <row r="3">
          <cell r="G3">
            <v>212.68726395300044</v>
          </cell>
        </row>
      </sheetData>
      <sheetData sheetId="40">
        <row r="3">
          <cell r="G3">
            <v>212.68726395300044</v>
          </cell>
        </row>
      </sheetData>
      <sheetData sheetId="41">
        <row r="3">
          <cell r="G3">
            <v>212.68726395300044</v>
          </cell>
        </row>
      </sheetData>
      <sheetData sheetId="42">
        <row r="3">
          <cell r="G3">
            <v>212.68726395300044</v>
          </cell>
        </row>
      </sheetData>
      <sheetData sheetId="43">
        <row r="3">
          <cell r="G3">
            <v>212.68726395300044</v>
          </cell>
        </row>
      </sheetData>
      <sheetData sheetId="44">
        <row r="3">
          <cell r="G3">
            <v>212.68726395300044</v>
          </cell>
        </row>
      </sheetData>
      <sheetData sheetId="45">
        <row r="3">
          <cell r="G3">
            <v>212.68726395300044</v>
          </cell>
        </row>
      </sheetData>
      <sheetData sheetId="46">
        <row r="3">
          <cell r="G3">
            <v>212.68726395300044</v>
          </cell>
        </row>
      </sheetData>
      <sheetData sheetId="47">
        <row r="3">
          <cell r="G3">
            <v>212.68726395300044</v>
          </cell>
        </row>
      </sheetData>
      <sheetData sheetId="48"/>
      <sheetData sheetId="49"/>
      <sheetData sheetId="50">
        <row r="3">
          <cell r="G3">
            <v>212.68726395300044</v>
          </cell>
        </row>
      </sheetData>
      <sheetData sheetId="51">
        <row r="3">
          <cell r="G3">
            <v>212.68726395300044</v>
          </cell>
        </row>
      </sheetData>
      <sheetData sheetId="52">
        <row r="3">
          <cell r="G3">
            <v>212.68726395300044</v>
          </cell>
        </row>
      </sheetData>
      <sheetData sheetId="53">
        <row r="3">
          <cell r="G3">
            <v>212.68726395300044</v>
          </cell>
        </row>
      </sheetData>
      <sheetData sheetId="54">
        <row r="3">
          <cell r="G3">
            <v>212.68726395300044</v>
          </cell>
        </row>
      </sheetData>
      <sheetData sheetId="55">
        <row r="3">
          <cell r="G3">
            <v>212.68726395300044</v>
          </cell>
        </row>
      </sheetData>
      <sheetData sheetId="56">
        <row r="3">
          <cell r="G3">
            <v>212.68726395300044</v>
          </cell>
        </row>
      </sheetData>
      <sheetData sheetId="57">
        <row r="3">
          <cell r="G3">
            <v>212.68726395300044</v>
          </cell>
        </row>
      </sheetData>
      <sheetData sheetId="58">
        <row r="3">
          <cell r="G3">
            <v>212.68726395300044</v>
          </cell>
        </row>
      </sheetData>
      <sheetData sheetId="59">
        <row r="3">
          <cell r="G3">
            <v>212.68726395300044</v>
          </cell>
        </row>
      </sheetData>
      <sheetData sheetId="60">
        <row r="3">
          <cell r="G3">
            <v>212.68726395300044</v>
          </cell>
        </row>
      </sheetData>
      <sheetData sheetId="61"/>
      <sheetData sheetId="62"/>
      <sheetData sheetId="63">
        <row r="3">
          <cell r="G3">
            <v>212.68726395300044</v>
          </cell>
        </row>
      </sheetData>
      <sheetData sheetId="64">
        <row r="3">
          <cell r="G3">
            <v>212.68726395300044</v>
          </cell>
        </row>
      </sheetData>
      <sheetData sheetId="65">
        <row r="3">
          <cell r="G3">
            <v>212.68726395300044</v>
          </cell>
        </row>
      </sheetData>
      <sheetData sheetId="66">
        <row r="3">
          <cell r="G3">
            <v>212.68726395300044</v>
          </cell>
        </row>
      </sheetData>
      <sheetData sheetId="67">
        <row r="3">
          <cell r="G3">
            <v>212.68726395300044</v>
          </cell>
        </row>
      </sheetData>
      <sheetData sheetId="68">
        <row r="3">
          <cell r="G3">
            <v>212.68726395300044</v>
          </cell>
        </row>
      </sheetData>
      <sheetData sheetId="69">
        <row r="3">
          <cell r="G3">
            <v>212.68726395300044</v>
          </cell>
        </row>
      </sheetData>
      <sheetData sheetId="70">
        <row r="3">
          <cell r="G3">
            <v>212.68726395300044</v>
          </cell>
        </row>
      </sheetData>
      <sheetData sheetId="71">
        <row r="3">
          <cell r="G3">
            <v>212.68726395300044</v>
          </cell>
        </row>
      </sheetData>
      <sheetData sheetId="72">
        <row r="3">
          <cell r="G3">
            <v>212.68726395300044</v>
          </cell>
        </row>
      </sheetData>
      <sheetData sheetId="73">
        <row r="3">
          <cell r="G3">
            <v>212.68726395300044</v>
          </cell>
        </row>
      </sheetData>
      <sheetData sheetId="74"/>
      <sheetData sheetId="75"/>
      <sheetData sheetId="76">
        <row r="3">
          <cell r="G3">
            <v>212.68726395300044</v>
          </cell>
        </row>
      </sheetData>
      <sheetData sheetId="77">
        <row r="3">
          <cell r="G3">
            <v>212.68726395300044</v>
          </cell>
        </row>
      </sheetData>
      <sheetData sheetId="78">
        <row r="3">
          <cell r="G3">
            <v>212.68726395300044</v>
          </cell>
        </row>
      </sheetData>
      <sheetData sheetId="79">
        <row r="3">
          <cell r="G3">
            <v>212.68726395300044</v>
          </cell>
        </row>
      </sheetData>
      <sheetData sheetId="80">
        <row r="3">
          <cell r="G3">
            <v>212.68726395300044</v>
          </cell>
        </row>
      </sheetData>
      <sheetData sheetId="81">
        <row r="3">
          <cell r="G3">
            <v>212.68726395300044</v>
          </cell>
        </row>
      </sheetData>
      <sheetData sheetId="82">
        <row r="3">
          <cell r="G3">
            <v>212.68726395300044</v>
          </cell>
        </row>
      </sheetData>
      <sheetData sheetId="83">
        <row r="3">
          <cell r="G3">
            <v>212.68726395300044</v>
          </cell>
        </row>
      </sheetData>
      <sheetData sheetId="84">
        <row r="3">
          <cell r="G3">
            <v>212.68726395300044</v>
          </cell>
        </row>
      </sheetData>
      <sheetData sheetId="85">
        <row r="3">
          <cell r="G3">
            <v>212.68726395300044</v>
          </cell>
        </row>
      </sheetData>
      <sheetData sheetId="86">
        <row r="3">
          <cell r="G3">
            <v>212.68726395300044</v>
          </cell>
        </row>
      </sheetData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POS"/>
      <sheetName val="PU"/>
      <sheetName val="SERVICIOS"/>
      <sheetName val="Presupuesto"/>
      <sheetName val="Programa de Trabajo"/>
      <sheetName val="Graficas"/>
      <sheetName val="Uso de Equipos"/>
      <sheetName val="Hoja8"/>
      <sheetName val="Hoja9"/>
      <sheetName val="Hoja10"/>
      <sheetName val="Hoja11"/>
      <sheetName val="Hoja12"/>
      <sheetName val="Hoja13"/>
      <sheetName val="Hoja14"/>
      <sheetName val="Hoja15"/>
      <sheetName val="Hoja16"/>
      <sheetName val="SALARIOS"/>
      <sheetName val="MATERIALES"/>
      <sheetName val="Analisis BC"/>
      <sheetName val="O.M. y Salarios"/>
      <sheetName val="Gastos Generales y Factores"/>
      <sheetName val="Listado Mano de Obra"/>
      <sheetName val="Listado Completo de Equipos"/>
      <sheetName val="Progr. Mensual"/>
      <sheetName val="Lista de Materiales"/>
      <sheetName val="Ingenieria"/>
      <sheetName val="Lista de Insumos K-CC 146-148"/>
      <sheetName val="Pres. Nav. Pto Plata"/>
      <sheetName val="PLANTA 150-200 TPH"/>
      <sheetName val="MO"/>
      <sheetName val="PRECIOS_ELE"/>
      <sheetName val="Trabajos Generales"/>
      <sheetName val="Programa_de_Trabajo"/>
      <sheetName val="Uso_de_Equipos"/>
      <sheetName val="Cargas Sociales"/>
      <sheetName val="Analisis Unit. "/>
      <sheetName val="Analisis Unitarios"/>
      <sheetName val="Tarifas de Alquiler de Equipo"/>
      <sheetName val="ANALISIS HORMIGON ARMADO"/>
      <sheetName val="analisis sto dgo"/>
      <sheetName val="EST N. DE OVANDO CENTRAL (MOD. "/>
      <sheetName val="analisis"/>
      <sheetName val="Sheet4"/>
      <sheetName val="Sheet5"/>
      <sheetName val="Precio"/>
      <sheetName val="Programa_de_Trabajo1"/>
      <sheetName val="Uso_de_Equipos1"/>
      <sheetName val="Analisis_BC"/>
      <sheetName val="O_M__y_Salarios"/>
      <sheetName val="Gastos_Generales_y_Factores"/>
      <sheetName val="Listado_Mano_de_Obra"/>
      <sheetName val="Listado_Completo_de_Equipos"/>
      <sheetName val="Progr__Mensual"/>
      <sheetName val="Lista_de_Materiales"/>
      <sheetName val="Lista_de_Insumos_K-CC_146-148"/>
      <sheetName val="Pres__Nav__Pto_Plata"/>
      <sheetName val="PLANTA_150-200_TPH"/>
      <sheetName val="Trabajos_Generales"/>
      <sheetName val="Cargas_Sociales"/>
      <sheetName val="Analisis_Unit__"/>
      <sheetName val="Analisis_Unitarios"/>
      <sheetName val="Tarifas_de_Alquiler_de_Equipo"/>
      <sheetName val="ANALISIS_HORMIGON_ARMADO"/>
      <sheetName val="Programa_de_Trabajo2"/>
      <sheetName val="Uso_de_Equipos2"/>
      <sheetName val="Analisis_BC1"/>
      <sheetName val="O_M__y_Salarios1"/>
      <sheetName val="Gastos_Generales_y_Factores1"/>
      <sheetName val="Listado_Mano_de_Obra1"/>
      <sheetName val="Listado_Completo_de_Equipos1"/>
      <sheetName val="Progr__Mensual1"/>
      <sheetName val="Lista_de_Materiales1"/>
      <sheetName val="Lista_de_Insumos_K-CC_146-1481"/>
      <sheetName val="Pres__Nav__Pto_Plata1"/>
      <sheetName val="PLANTA_150-200_TPH1"/>
      <sheetName val="Trabajos_Generales1"/>
      <sheetName val="Cargas_Sociales1"/>
      <sheetName val="Analisis_Unit__1"/>
      <sheetName val="Analisis_Unitarios1"/>
      <sheetName val="Tarifas_de_Alquiler_de_Equipo1"/>
      <sheetName val="ANALISIS_HORMIGON_ARMADO1"/>
      <sheetName val="Programa_de_Trabajo3"/>
      <sheetName val="Uso_de_Equipos3"/>
      <sheetName val="Analisis_BC2"/>
      <sheetName val="O_M__y_Salarios2"/>
      <sheetName val="Gastos_Generales_y_Factores2"/>
      <sheetName val="Listado_Mano_de_Obra2"/>
      <sheetName val="Listado_Completo_de_Equipos2"/>
      <sheetName val="Progr__Mensual2"/>
      <sheetName val="Lista_de_Materiales2"/>
      <sheetName val="Lista_de_Insumos_K-CC_146-1482"/>
      <sheetName val="Pres__Nav__Pto_Plata2"/>
      <sheetName val="PLANTA_150-200_TPH2"/>
      <sheetName val="Trabajos_Generales2"/>
      <sheetName val="Cargas_Sociales2"/>
      <sheetName val="Analisis_Unit__2"/>
      <sheetName val="Analisis_Unitarios2"/>
      <sheetName val="Tarifas_de_Alquiler_de_Equipo2"/>
      <sheetName val="ANALISIS_HORMIGON_ARMADO2"/>
      <sheetName val="Programa_de_Trabajo4"/>
      <sheetName val="Uso_de_Equipos4"/>
      <sheetName val="Analisis_BC3"/>
      <sheetName val="O_M__y_Salarios3"/>
      <sheetName val="Gastos_Generales_y_Factores3"/>
      <sheetName val="Listado_Mano_de_Obra3"/>
      <sheetName val="Listado_Completo_de_Equipos3"/>
      <sheetName val="Progr__Mensual3"/>
      <sheetName val="Lista_de_Materiales3"/>
      <sheetName val="Lista_de_Insumos_K-CC_146-1483"/>
      <sheetName val="Pres__Nav__Pto_Plata3"/>
      <sheetName val="PLANTA_150-200_TPH3"/>
      <sheetName val="Trabajos_Generales3"/>
      <sheetName val="Cargas_Sociales3"/>
      <sheetName val="Analisis_Unit__3"/>
      <sheetName val="Analisis_Unitarios3"/>
      <sheetName val="Tarifas_de_Alquiler_de_Equipo3"/>
      <sheetName val="ANALISIS_HORMIGON_ARMADO3"/>
      <sheetName val="analisis_sto_dgo1"/>
      <sheetName val="analisis_sto_dgo"/>
      <sheetName val="Insumos"/>
      <sheetName val="Análisis de Precios"/>
      <sheetName val="Resumen Precio Equipos"/>
      <sheetName val="Programa_de_Trabajo5"/>
      <sheetName val="Uso_de_Equipos5"/>
      <sheetName val="Analisis_BC4"/>
      <sheetName val="O_M__y_Salarios4"/>
      <sheetName val="Gastos_Generales_y_Factores4"/>
      <sheetName val="Listado_Mano_de_Obra4"/>
      <sheetName val="Listado_Completo_de_Equipos4"/>
      <sheetName val="Progr__Mensual4"/>
      <sheetName val="Lista_de_Materiales4"/>
      <sheetName val="Lista_de_Insumos_K-CC_146-1484"/>
      <sheetName val="Pres__Nav__Pto_Plata4"/>
      <sheetName val="PLANTA_150-200_TPH4"/>
      <sheetName val="Trabajos_Generales4"/>
      <sheetName val="Cargas_Sociales4"/>
      <sheetName val="Analisis_Unit__4"/>
      <sheetName val="Analisis_Unitarios4"/>
      <sheetName val="Tarifas_de_Alquiler_de_Equipo4"/>
      <sheetName val="ANALISIS_HORMIGON_ARMADO4"/>
      <sheetName val="Programa_de_Trabajo6"/>
      <sheetName val="Uso_de_Equipos6"/>
      <sheetName val="Analisis_BC5"/>
      <sheetName val="O_M__y_Salarios5"/>
      <sheetName val="Gastos_Generales_y_Factores5"/>
      <sheetName val="Listado_Mano_de_Obra5"/>
      <sheetName val="Listado_Completo_de_Equipos5"/>
      <sheetName val="Progr__Mensual5"/>
      <sheetName val="Lista_de_Materiales5"/>
      <sheetName val="Lista_de_Insumos_K-CC_146-1485"/>
      <sheetName val="Pres__Nav__Pto_Plata5"/>
      <sheetName val="PLANTA_150-200_TPH5"/>
      <sheetName val="Trabajos_Generales5"/>
      <sheetName val="Cargas_Sociales5"/>
      <sheetName val="Analisis_Unit__5"/>
      <sheetName val="Analisis_Unitarios5"/>
      <sheetName val="Tarifas_de_Alquiler_de_Equipo5"/>
      <sheetName val="ANALISIS_HORMIGON_ARMADO5"/>
      <sheetName val="MANO DE OBRA Y TARIFAS"/>
      <sheetName val="analisis_sto_dgo2"/>
      <sheetName val="EST_N__DE_OVANDO_CENTRAL_(MOD__"/>
      <sheetName val="Pasarela de L=60.00"/>
      <sheetName val="ana-sanit."/>
      <sheetName val="ANALISIS H-A "/>
      <sheetName val="Jornal"/>
      <sheetName val="a"/>
      <sheetName val="Analisis (2)"/>
      <sheetName val="Los Ángeles (Fase II)"/>
      <sheetName val="Ins"/>
      <sheetName val="Zap E"/>
      <sheetName val="Sheet1"/>
      <sheetName val="electrico"/>
      <sheetName val="anal term"/>
      <sheetName val="Anal. horm."/>
      <sheetName val="Mat"/>
      <sheetName val="listado equipos a utilizar"/>
      <sheetName val="OBRAMANO"/>
      <sheetName val="Ins 2"/>
      <sheetName val="qqVgas"/>
      <sheetName val="análisis"/>
      <sheetName val="CCP,LEYES, Y DEC."/>
      <sheetName val="M.O."/>
    </sheetNames>
    <sheetDataSet>
      <sheetData sheetId="0" refreshError="1">
        <row r="13">
          <cell r="D13">
            <v>500</v>
          </cell>
        </row>
        <row r="14">
          <cell r="D14">
            <v>990</v>
          </cell>
        </row>
        <row r="27">
          <cell r="D27">
            <v>2.8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 term"/>
      <sheetName val="Edificio A"/>
      <sheetName val="Edificio D"/>
      <sheetName val="Edicio c"/>
      <sheetName val="electr."/>
      <sheetName val="Unv. "/>
      <sheetName val="Presupuesto"/>
      <sheetName val="Volumenes"/>
      <sheetName val="Anal. horm."/>
      <sheetName val="Mat"/>
      <sheetName val="Ana-Sanit."/>
      <sheetName val="Pu-Sanit."/>
      <sheetName val="Ana-Elect"/>
      <sheetName val="PU-Elect."/>
      <sheetName val="anal aire"/>
      <sheetName val="climat."/>
      <sheetName val="Jornal"/>
      <sheetName val="cuantias "/>
      <sheetName val="peso-cuantia"/>
      <sheetName val="planta trata"/>
      <sheetName val="subida materiales"/>
      <sheetName val="Hoja5"/>
      <sheetName val="M. O. exc."/>
      <sheetName val="Hoja3"/>
      <sheetName val="Ana-elect."/>
      <sheetName val="puertas"/>
      <sheetName val="Cubicacion"/>
      <sheetName val="Septicos"/>
      <sheetName val="caseta"/>
      <sheetName val="calcul anal"/>
      <sheetName val="UASD"/>
      <sheetName val="INSUMO"/>
      <sheetName val="Mezcla"/>
      <sheetName val="Hoja2"/>
      <sheetName val="Hoja1"/>
      <sheetName val="A"/>
      <sheetName val="TIPO C 4NIV."/>
      <sheetName val="TIPO I 3NIV."/>
      <sheetName val="TIPO F 3NIV."/>
      <sheetName val="TIPO F 4NIV."/>
      <sheetName val="TIPO I 3NIV(2)"/>
      <sheetName val="Tipo J 3NIV."/>
      <sheetName val="TIPO F 3NIV. (2)"/>
      <sheetName val="Analisis"/>
      <sheetName val="Pres. Adic.Y"/>
      <sheetName val="Ana"/>
      <sheetName val="LISTA DE PRECIO"/>
      <sheetName val="Presup."/>
      <sheetName val="Insumos"/>
      <sheetName val="MOJornal"/>
      <sheetName val="Estructura Metalica"/>
      <sheetName val="Edificio_A"/>
      <sheetName val="Edificio_D"/>
      <sheetName val="Edicio_c"/>
      <sheetName val="electr_"/>
      <sheetName val="Unv__"/>
      <sheetName val="Anal__horm_"/>
      <sheetName val="anal_term"/>
      <sheetName val="Ana-Sanit_"/>
      <sheetName val="Pu-Sanit_"/>
      <sheetName val="PU-Elect_"/>
      <sheetName val="anal_aire"/>
      <sheetName val="climat_"/>
      <sheetName val="cuantias_"/>
      <sheetName val="planta_trata"/>
      <sheetName val="subida_materiales"/>
      <sheetName val="M__O__exc_"/>
      <sheetName val="Ana-elect_"/>
      <sheetName val="calcul_anal"/>
      <sheetName val="TIPO_C_4NIV_"/>
      <sheetName val="TIPO_I_3NIV_"/>
      <sheetName val="TIPO_F_3NIV_"/>
      <sheetName val="TIPO_F_4NIV_"/>
      <sheetName val="TIPO_I_3NIV(2)"/>
      <sheetName val="Tipo_J_3NIV_"/>
      <sheetName val="TIPO_F_3NIV__(2)"/>
      <sheetName val="Edificio_A1"/>
      <sheetName val="Edificio_D1"/>
      <sheetName val="Edicio_c1"/>
      <sheetName val="electr_1"/>
      <sheetName val="Unv__1"/>
      <sheetName val="Anal__horm_1"/>
      <sheetName val="anal_term1"/>
      <sheetName val="Ana-Sanit_1"/>
      <sheetName val="Pu-Sanit_1"/>
      <sheetName val="PU-Elect_1"/>
      <sheetName val="anal_aire1"/>
      <sheetName val="climat_1"/>
      <sheetName val="cuantias_1"/>
      <sheetName val="planta_trata1"/>
      <sheetName val="subida_materiales1"/>
      <sheetName val="M__O__exc_1"/>
      <sheetName val="Ana-elect_1"/>
      <sheetName val="calcul_anal1"/>
      <sheetName val="TIPO_C_4NIV_1"/>
      <sheetName val="TIPO_I_3NIV_1"/>
      <sheetName val="TIPO_F_3NIV_1"/>
      <sheetName val="TIPO_F_4NIV_1"/>
      <sheetName val="TIPO_I_3NIV(2)1"/>
      <sheetName val="Tipo_J_3NIV_1"/>
      <sheetName val="TIPO_F_3NIV__(2)1"/>
      <sheetName val="V.Tierras A"/>
      <sheetName val="PRE Desvio Alcant.  Potable"/>
      <sheetName val="Mano Obra"/>
      <sheetName val="Pres__Adic_Y"/>
      <sheetName val="LISTA_DE_PRECIO"/>
      <sheetName val="Presup_"/>
      <sheetName val="Pres__Adic_Y1"/>
      <sheetName val="LISTA_DE_PRECIO1"/>
      <sheetName val="Presup_1"/>
      <sheetName val="Edificio_A2"/>
      <sheetName val="Edificio_D2"/>
      <sheetName val="Edicio_c2"/>
      <sheetName val="electr_2"/>
      <sheetName val="Unv__2"/>
      <sheetName val="Anal__horm_2"/>
      <sheetName val="anal_term2"/>
      <sheetName val="Ana-Sanit_2"/>
      <sheetName val="Pu-Sanit_2"/>
      <sheetName val="PU-Elect_2"/>
      <sheetName val="anal_aire2"/>
      <sheetName val="climat_2"/>
      <sheetName val="cuantias_2"/>
      <sheetName val="planta_trata2"/>
      <sheetName val="subida_materiales2"/>
      <sheetName val="M__O__exc_2"/>
      <sheetName val="Ana-elect_2"/>
      <sheetName val="calcul_anal2"/>
      <sheetName val="TIPO_C_4NIV_2"/>
      <sheetName val="TIPO_I_3NIV_2"/>
      <sheetName val="TIPO_F_3NIV_2"/>
      <sheetName val="TIPO_F_4NIV_2"/>
      <sheetName val="TIPO_I_3NIV(2)2"/>
      <sheetName val="Tipo_J_3NIV_2"/>
      <sheetName val="TIPO_F_3NIV__(2)2"/>
      <sheetName val="Pres__Adic_Y2"/>
      <sheetName val="LISTA_DE_PRECIO2"/>
      <sheetName val="Presup_2"/>
      <sheetName val="Edificio_A3"/>
      <sheetName val="Edificio_D3"/>
      <sheetName val="Edicio_c3"/>
      <sheetName val="electr_3"/>
      <sheetName val="Unv__3"/>
      <sheetName val="Anal__horm_3"/>
      <sheetName val="anal_term3"/>
      <sheetName val="Ana-Sanit_3"/>
      <sheetName val="Pu-Sanit_3"/>
      <sheetName val="PU-Elect_3"/>
      <sheetName val="anal_aire3"/>
      <sheetName val="climat_3"/>
      <sheetName val="cuantias_3"/>
      <sheetName val="planta_trata3"/>
      <sheetName val="subida_materiales3"/>
      <sheetName val="M__O__exc_3"/>
      <sheetName val="Ana-elect_3"/>
      <sheetName val="calcul_anal3"/>
      <sheetName val="TIPO_C_4NIV_3"/>
      <sheetName val="TIPO_I_3NIV_3"/>
      <sheetName val="TIPO_F_3NIV_3"/>
      <sheetName val="TIPO_F_4NIV_3"/>
      <sheetName val="TIPO_I_3NIV(2)3"/>
      <sheetName val="Tipo_J_3NIV_3"/>
      <sheetName val="TIPO_F_3NIV__(2)3"/>
      <sheetName val="Pres__Adic_Y3"/>
      <sheetName val="LISTA_DE_PRECIO3"/>
      <sheetName val="Presup_3"/>
      <sheetName val="Edificio_A4"/>
      <sheetName val="Edificio_D4"/>
      <sheetName val="Edicio_c4"/>
      <sheetName val="electr_4"/>
      <sheetName val="Unv__4"/>
      <sheetName val="Anal__horm_4"/>
      <sheetName val="anal_term4"/>
      <sheetName val="Ana-Sanit_4"/>
      <sheetName val="Pu-Sanit_4"/>
      <sheetName val="PU-Elect_4"/>
      <sheetName val="anal_aire4"/>
      <sheetName val="climat_4"/>
      <sheetName val="cuantias_4"/>
      <sheetName val="planta_trata4"/>
      <sheetName val="subida_materiales4"/>
      <sheetName val="M__O__exc_4"/>
      <sheetName val="Ana-elect_4"/>
      <sheetName val="calcul_anal4"/>
      <sheetName val="TIPO_C_4NIV_4"/>
      <sheetName val="TIPO_I_3NIV_4"/>
      <sheetName val="TIPO_F_3NIV_4"/>
      <sheetName val="TIPO_F_4NIV_4"/>
      <sheetName val="TIPO_I_3NIV(2)4"/>
      <sheetName val="Tipo_J_3NIV_4"/>
      <sheetName val="TIPO_F_3NIV__(2)4"/>
      <sheetName val="Pres__Adic_Y4"/>
      <sheetName val="LISTA_DE_PRECIO4"/>
      <sheetName val="Presup_4"/>
      <sheetName val="Edificio_A5"/>
      <sheetName val="Edificio_D5"/>
      <sheetName val="Edicio_c5"/>
      <sheetName val="electr_5"/>
      <sheetName val="Unv__5"/>
      <sheetName val="Anal__horm_5"/>
      <sheetName val="anal_term5"/>
      <sheetName val="Ana-Sanit_5"/>
      <sheetName val="Pu-Sanit_5"/>
      <sheetName val="PU-Elect_5"/>
      <sheetName val="anal_aire5"/>
      <sheetName val="climat_5"/>
      <sheetName val="cuantias_5"/>
      <sheetName val="planta_trata5"/>
      <sheetName val="subida_materiales5"/>
      <sheetName val="M__O__exc_5"/>
      <sheetName val="Ana-elect_5"/>
      <sheetName val="calcul_anal5"/>
      <sheetName val="TIPO_C_4NIV_5"/>
      <sheetName val="TIPO_I_3NIV_5"/>
      <sheetName val="TIPO_F_3NIV_5"/>
      <sheetName val="TIPO_F_4NIV_5"/>
      <sheetName val="TIPO_I_3NIV(2)5"/>
      <sheetName val="Tipo_J_3NIV_5"/>
      <sheetName val="TIPO_F_3NIV__(2)5"/>
      <sheetName val="Pres__Adic_Y5"/>
      <sheetName val="LISTA_DE_PRECIO5"/>
      <sheetName val="Presup_5"/>
      <sheetName val="Mano_Obra"/>
      <sheetName val="Mano_Obra1"/>
      <sheetName val="Mano_Obra2"/>
      <sheetName val="Mano_Obra3"/>
      <sheetName val="Mano_Obra4"/>
      <sheetName val="Mano_Obra5"/>
      <sheetName val="Datos"/>
      <sheetName val="Desembolso de Caja"/>
      <sheetName val="Precio"/>
      <sheetName val="Ana. blocks y termin."/>
      <sheetName val="Costos Mano de Obra"/>
      <sheetName val="Insumos materiales"/>
      <sheetName val="Ana. Horm mexc mort"/>
      <sheetName val="INS"/>
      <sheetName val="Rndmto"/>
      <sheetName val="m.o."/>
      <sheetName val="Análisis de Precios"/>
      <sheetName val="R.A.U."/>
      <sheetName val="MO"/>
      <sheetName val=""/>
      <sheetName val="PVC"/>
      <sheetName val="INS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</sheetNames>
    <sheetDataSet>
      <sheetData sheetId="0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"/>
      <sheetName val="Analisis Contrato"/>
      <sheetName val="Materiales"/>
      <sheetName val="Equipos"/>
      <sheetName val="Calculo"/>
      <sheetName val="Ins"/>
      <sheetName val="M.O."/>
      <sheetName val="Ins 2"/>
      <sheetName val="Insumos"/>
      <sheetName val="Analisis Unitarios"/>
      <sheetName val="Cargas Sociales"/>
      <sheetName val="Datos a Project"/>
      <sheetName val="Tarifas de Alquiler de Equipo"/>
      <sheetName val="Analisis_Contrato"/>
      <sheetName val="M_O_"/>
      <sheetName val="Ins_2"/>
      <sheetName val="Analisis_Unitarios"/>
      <sheetName val="Cargas_Sociales"/>
      <sheetName val="Datos_a_Project"/>
      <sheetName val="Tarifas_de_Alquiler_de_Equipo"/>
      <sheetName val="Analisis_Contrato1"/>
      <sheetName val="M_O_1"/>
      <sheetName val="Ins_21"/>
      <sheetName val="Analisis_Unitarios1"/>
      <sheetName val="Cargas_Sociales1"/>
      <sheetName val="Datos_a_Project1"/>
      <sheetName val="Tarifas_de_Alquiler_de_Equipo1"/>
      <sheetName val="Analisis_Contrato2"/>
      <sheetName val="M_O_2"/>
      <sheetName val="Ins_22"/>
      <sheetName val="Analisis_Unitarios2"/>
      <sheetName val="Cargas_Sociales2"/>
      <sheetName val="Datos_a_Project2"/>
      <sheetName val="Tarifas_de_Alquiler_de_Equipo2"/>
      <sheetName val="Analisis_Contrato3"/>
      <sheetName val="M_O_3"/>
      <sheetName val="Ins_23"/>
      <sheetName val="Analisis_Unitarios3"/>
      <sheetName val="Cargas_Sociales3"/>
      <sheetName val="Datos_a_Project3"/>
      <sheetName val="Tarifas_de_Alquiler_de_Equipo3"/>
      <sheetName val="datos"/>
      <sheetName val="Analisis_Contrato4"/>
      <sheetName val="M_O_4"/>
      <sheetName val="Ins_24"/>
      <sheetName val="Analisis_Unitarios4"/>
      <sheetName val="Cargas_Sociales4"/>
      <sheetName val="Datos_a_Project4"/>
      <sheetName val="Tarifas_de_Alquiler_de_Equipo4"/>
      <sheetName val="Analisis_Contrato5"/>
      <sheetName val="M_O_5"/>
      <sheetName val="Ins_25"/>
      <sheetName val="Analisis_Unitarios5"/>
      <sheetName val="Cargas_Sociales5"/>
      <sheetName val="Datos_a_Project5"/>
      <sheetName val="Tarifas_de_Alquiler_de_Equipo5"/>
      <sheetName val="Ebanisteria"/>
      <sheetName val="Precios"/>
      <sheetName val="MANO DE OBRA Y TARIFAS"/>
      <sheetName val="MATERIALES LISTADO"/>
      <sheetName val="capilla"/>
      <sheetName val="MO ELECTRICISTA"/>
      <sheetName val="M.O Y Rendtos"/>
      <sheetName val="Analisis de Costos"/>
      <sheetName val="ANALISIS NUEVOS"/>
      <sheetName val="ANA"/>
      <sheetName val="PRE"/>
      <sheetName val="Resumen Precio Equipos"/>
      <sheetName val="análisis"/>
      <sheetName val="Los Ángeles (Fase II)"/>
      <sheetName val="Sheet4"/>
      <sheetName val="Sheet5"/>
      <sheetName val="Análisis de Precios"/>
      <sheetName val="caseta de planta"/>
      <sheetName val="MANT.TRANSITO"/>
    </sheetNames>
    <sheetDataSet>
      <sheetData sheetId="0" refreshError="1">
        <row r="11">
          <cell r="C11">
            <v>268</v>
          </cell>
        </row>
        <row r="20">
          <cell r="C20">
            <v>511</v>
          </cell>
        </row>
        <row r="21">
          <cell r="C21">
            <v>639</v>
          </cell>
        </row>
      </sheetData>
      <sheetData sheetId="1">
        <row r="11">
          <cell r="C11">
            <v>268</v>
          </cell>
        </row>
      </sheetData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gas Sociales"/>
      <sheetName val="cuantias qq"/>
      <sheetName val="Cant. capabeg rell"/>
      <sheetName val="cant de ventanas y puertas"/>
      <sheetName val="cant Dimensiones losas"/>
      <sheetName val="cant hormigon armado"/>
      <sheetName val="Base de datos Res. Nicole I"/>
      <sheetName val="Insumos materiales"/>
      <sheetName val="Costos Mano de Obra"/>
      <sheetName val="Elaborac. Product todo costo"/>
      <sheetName val="Tabla Insumos materiales"/>
      <sheetName val="Tabla Costos Mano de Obra"/>
      <sheetName val="Tabla Elabor. Product todo cost"/>
      <sheetName val="Ana. Horm mexc mort"/>
      <sheetName val="Ana. blocks y termin."/>
      <sheetName val="Ana. pint. y mas "/>
      <sheetName val="Plomeria "/>
      <sheetName val="Primer nivel"/>
      <sheetName val="Segundo nivel"/>
      <sheetName val="Tercer Nivel"/>
      <sheetName val="Cuarto Nivel"/>
      <sheetName val="Total 4 Niveles"/>
      <sheetName val="Resumen para Microsoft Project"/>
      <sheetName val="Hoja2"/>
      <sheetName val="resumen"/>
      <sheetName val="Suposic. Vta ETAPA A con solar"/>
      <sheetName val="Supc. Vta ETAPA A &amp; B  c- solar"/>
      <sheetName val="Supc. Vta tres etapas c-solar"/>
      <sheetName val="Evaluacion Mat. por intercambio"/>
      <sheetName val="EQUIPOS"/>
      <sheetName val="M.O."/>
      <sheetName val="Ins"/>
      <sheetName val="MO"/>
      <sheetName val="PRE Desvio Alcant.  Potable"/>
      <sheetName val="MATERIALES LIST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Insumos"/>
      <sheetName val="M.O."/>
      <sheetName val="Basicos"/>
      <sheetName val="Partidas Preliminares"/>
      <sheetName val="Zapatas"/>
      <sheetName val="Volumen - Excavación"/>
      <sheetName val="Columna"/>
      <sheetName val="Losas"/>
      <sheetName val="Muros"/>
      <sheetName val="Hormigón"/>
      <sheetName val="Muros y pañetes"/>
      <sheetName val="Electricos"/>
      <sheetName val="Instalaciones Sanitarias"/>
      <sheetName val="Pisos y Revest."/>
      <sheetName val="Puertas y Ventanas"/>
      <sheetName val="Pintura"/>
      <sheetName val="Cornizas y Otros"/>
      <sheetName val="Impermeabilizante"/>
      <sheetName val="Arastresanitario"/>
      <sheetName val="Columnas"/>
      <sheetName val="Pañetes - Paredes"/>
      <sheetName val="Pañetes - Techo y Pisos"/>
      <sheetName val="Acero en vigas"/>
    </sheetNames>
    <sheetDataSet>
      <sheetData sheetId="0"/>
      <sheetData sheetId="1">
        <row r="32">
          <cell r="C32">
            <v>146.02000000000001</v>
          </cell>
        </row>
        <row r="58">
          <cell r="C58">
            <v>40.6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ICIO"/>
      <sheetName val="FONDO ESPECIAL DE LA PRESIDENCI"/>
      <sheetName val="Datos Para Project"/>
      <sheetName val="Desembolso de Caja"/>
      <sheetName val="Cronograma de Trabajo"/>
      <sheetName val="ANALISIS JULIO-07"/>
      <sheetName val="Cargas Sociales"/>
      <sheetName val="Tarifas de Alquiler de Equipo"/>
      <sheetName val="MATERIALES"/>
      <sheetName val="OBRAMANO"/>
      <sheetName val="EQUIPOS"/>
      <sheetName val="FONDO_ESPECIAL_DE_LA_PRESIDENCI"/>
      <sheetName val="Datos_Para_Project"/>
      <sheetName val="Desembolso_de_Caja"/>
      <sheetName val="Cronograma_de_Trabajo"/>
      <sheetName val="ANALISIS_JULIO-07"/>
      <sheetName val="Cargas_Sociales"/>
      <sheetName val="Tarifas_de_Alquiler_de_Equipo"/>
      <sheetName val="FONDO_ESPECIAL_DE_LA_PRESIDENC1"/>
      <sheetName val="Datos_Para_Project1"/>
      <sheetName val="Desembolso_de_Caja1"/>
      <sheetName val="Cronograma_de_Trabajo1"/>
      <sheetName val="ANALISIS_JULIO-071"/>
      <sheetName val="Cargas_Sociales1"/>
      <sheetName val="Tarifas_de_Alquiler_de_Equipo1"/>
      <sheetName val="Insumos materiales"/>
      <sheetName val="Costos Mano de Obra"/>
      <sheetName val="Resumen Precio Equipos"/>
      <sheetName val="o.m. y salarios"/>
      <sheetName val="INS"/>
      <sheetName val="HORM. Y MORTEROS."/>
      <sheetName val="SALARIOS"/>
      <sheetName val="INSUMO"/>
      <sheetName val="MANO DE OBRA"/>
      <sheetName val="CUBICACION 11"/>
      <sheetName val="Analisis"/>
      <sheetName val="Mat"/>
      <sheetName val="Pu-Sanit."/>
      <sheetName val="v.tierras a"/>
      <sheetName val="Los Ángeles (Fase II)"/>
      <sheetName val="m.o."/>
      <sheetName val="Rndmto"/>
      <sheetName val="Analisis Unitarios"/>
      <sheetName val="Insumos"/>
      <sheetName val="Análisis de Precios"/>
    </sheetNames>
    <sheetDataSet>
      <sheetData sheetId="0"/>
      <sheetData sheetId="1"/>
      <sheetData sheetId="2"/>
      <sheetData sheetId="3">
        <row r="7">
          <cell r="I7">
            <v>1.31200000027375</v>
          </cell>
        </row>
      </sheetData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>
        <row r="7">
          <cell r="I7">
            <v>1.31200000027375</v>
          </cell>
        </row>
      </sheetData>
      <sheetData sheetId="12"/>
      <sheetData sheetId="13">
        <row r="7">
          <cell r="I7">
            <v>1.31200000027375</v>
          </cell>
        </row>
      </sheetData>
      <sheetData sheetId="14"/>
      <sheetData sheetId="15">
        <row r="7">
          <cell r="I7">
            <v>1.31200000027375</v>
          </cell>
        </row>
      </sheetData>
      <sheetData sheetId="16">
        <row r="7">
          <cell r="I7">
            <v>1.31200000027375</v>
          </cell>
        </row>
      </sheetData>
      <sheetData sheetId="17"/>
      <sheetData sheetId="18">
        <row r="7">
          <cell r="I7">
            <v>1.31200000027375</v>
          </cell>
        </row>
      </sheetData>
      <sheetData sheetId="19"/>
      <sheetData sheetId="20">
        <row r="7">
          <cell r="I7">
            <v>1.31200000027375</v>
          </cell>
        </row>
      </sheetData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 no"/>
      <sheetName val="Cub#1"/>
      <sheetName val="Pres completo correcc. sanchez"/>
      <sheetName val="Pres completo"/>
      <sheetName val="Analisis"/>
    </sheetNames>
    <sheetDataSet>
      <sheetData sheetId="0" refreshError="1">
        <row r="115">
          <cell r="E115">
            <v>9249.3764088485095</v>
          </cell>
        </row>
        <row r="116">
          <cell r="E116">
            <v>19440.109112220878</v>
          </cell>
        </row>
        <row r="118">
          <cell r="E118">
            <v>10203.858199999999</v>
          </cell>
        </row>
        <row r="119">
          <cell r="E119">
            <v>15749.533300000001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Análisis"/>
    </sheetNames>
    <sheetDataSet>
      <sheetData sheetId="0" refreshError="1"/>
      <sheetData sheetId="1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is"/>
    </sheetNames>
    <sheetDataSet>
      <sheetData sheetId="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ICA EL MANI"/>
      <sheetName val="Cubicacion"/>
      <sheetName val="CUADRO"/>
      <sheetName val="ESTADO"/>
      <sheetName val=" Inf. Orden cambio 1"/>
      <sheetName val="O.C.1"/>
      <sheetName val="O.C."/>
      <sheetName val="ADENDA #1"/>
      <sheetName val="ADENDA #2"/>
      <sheetName val="eval. "/>
      <sheetName val=" Inf. Orden cambio"/>
      <sheetName val="VOLUMETRIA  "/>
      <sheetName val="TABLA DE DIFERENCIAS"/>
      <sheetName val="reformulado"/>
      <sheetName val="AULA INICIAL"/>
      <sheetName val="BASICA_EL_MANI"/>
      <sheetName val="_Inf__Orden_cambio_1"/>
      <sheetName val="O_C_1"/>
      <sheetName val="O_C_"/>
      <sheetName val="ADENDA_#1"/>
      <sheetName val="ADENDA_#2"/>
      <sheetName val="eval__"/>
      <sheetName val="_Inf__Orden_cambio"/>
      <sheetName val="VOLUMETRIA__"/>
      <sheetName val="TABLA_DE_DIFERENCIAS"/>
      <sheetName val="AULA_INICIAL"/>
      <sheetName val="BASICA_EL_MANI1"/>
      <sheetName val="_Inf__Orden_cambio_11"/>
      <sheetName val="O_C_11"/>
      <sheetName val="O_C_2"/>
      <sheetName val="ADENDA_#11"/>
      <sheetName val="ADENDA_#21"/>
      <sheetName val="eval__1"/>
      <sheetName val="_Inf__Orden_cambio1"/>
      <sheetName val="VOLUMETRIA__1"/>
      <sheetName val="TABLA_DE_DIFERENCIAS1"/>
      <sheetName val="AULA_INICIAL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x. 7 tub 36 PRIMERA- CALLE 20"/>
      <sheetName val="Aux. 6 tub 42 JVP - PRIMERA"/>
      <sheetName val="AUX 5 TUB 36 CAÑADA"/>
      <sheetName val="AUX 4 TUB 42 CAÑADA"/>
      <sheetName val="Partidas Presupuesto "/>
      <sheetName val="PRESUPUESTO GENERAL"/>
      <sheetName val="Presupuesto Re-Estructurado"/>
      <sheetName val="Analisis Unitarios"/>
      <sheetName val="CUB-01-N-STGO-031-01-01"/>
      <sheetName val="Analisis Unit. E-MTPT-004-01-01"/>
      <sheetName val="Tarifas de Alquiler de Equipo"/>
      <sheetName val="Cargas Sociales"/>
      <sheetName val="auxiliar 1 TUB 42 C.CDL"/>
      <sheetName val="Aux 2 TUB 60"/>
      <sheetName val="aux 3 TUB 42 C.JVP-PRIMERA"/>
      <sheetName val="Total Exc "/>
      <sheetName val="Exc. p' Registros"/>
      <sheetName val="Exc. p' Imbornales"/>
      <sheetName val="Exc. p' Tub. 24&quot; H.A."/>
      <sheetName val="Exc. p' Tub. 42&quot; H.A."/>
      <sheetName val="Exc. p' Tub. 60&quot; H.A."/>
      <sheetName val=" Relleno Compact total"/>
      <sheetName val="Sum. y col. Relleno Compact."/>
      <sheetName val="Sum. y col de Relleno registro."/>
      <sheetName val="Sum. y col de Relleno Imb. "/>
      <sheetName val="Sum. y col de Relleno Tub. 24"/>
      <sheetName val="Sum. y col. de Mat. de base"/>
      <sheetName val="Bote Mat. Exce Reg e Imb"/>
      <sheetName val="Registros de 2 @ 3 mts"/>
      <sheetName val=" Desbroce Solar Desvio Provisi "/>
      <sheetName val="volumenes de cubicación"/>
      <sheetName val="Reposicion de Contenes"/>
      <sheetName val="Reposicion Aceras"/>
      <sheetName val="Sum. y col. Tub. 8&quot; H.S. Agua N"/>
      <sheetName val="Sum. y col. Tub. 24&quot; H.A."/>
      <sheetName val="Sum. y col. Tub. 42&quot; H.A. "/>
      <sheetName val="Sum. y col. Tub. 60&quot; H.A."/>
      <sheetName val="Limpieza Campamento"/>
      <sheetName val="Limpieza continua de obra"/>
      <sheetName val="Señalizacion y Control de Trans"/>
      <sheetName val="Uso de bomba"/>
      <sheetName val="Imbornales 3 Parrillas"/>
      <sheetName val="Reposicion Acometidas Domicilia"/>
      <sheetName val="Limp. Tub. en Tramo"/>
      <sheetName val="Demolicion Imbor. Existentes"/>
      <sheetName val="Demolicion Aceras y Contenes"/>
      <sheetName val="Corte Acera Conten p' Imbor."/>
      <sheetName val="Corte de Asfalto"/>
      <sheetName val="Analisis de Costos Nuevos"/>
      <sheetName val="Materiales Y MANO DE OBRA"/>
      <sheetName val="Resumen Precio Equipos"/>
      <sheetName val="o.m. y salarios"/>
      <sheetName val="materiales"/>
      <sheetName val="Aux__7_tub_36_PRIMERA-_CALLE_20"/>
      <sheetName val="Aux__6_tub_42_JVP_-_PRIMERA"/>
      <sheetName val="AUX_5_TUB_36_CAÑADA"/>
      <sheetName val="AUX_4_TUB_42_CAÑADA"/>
      <sheetName val="Partidas_Presupuesto_"/>
      <sheetName val="PRESUPUESTO_GENERAL"/>
      <sheetName val="Presupuesto_Re-Estructurado"/>
      <sheetName val="Analisis_Unitarios"/>
      <sheetName val="Analisis_Unit__E-MTPT-004-01-01"/>
      <sheetName val="Tarifas_de_Alquiler_de_Equipo"/>
      <sheetName val="Cargas_Sociales"/>
      <sheetName val="auxiliar_1_TUB_42_C_CDL"/>
      <sheetName val="Aux_2_TUB_60"/>
      <sheetName val="aux_3_TUB_42_C_JVP-PRIMERA"/>
      <sheetName val="Total_Exc_"/>
      <sheetName val="Exc__p'_Registros"/>
      <sheetName val="Exc__p'_Imbornales"/>
      <sheetName val="Exc__p'_Tub__24&quot;_H_A_"/>
      <sheetName val="Exc__p'_Tub__42&quot;_H_A_"/>
      <sheetName val="Exc__p'_Tub__60&quot;_H_A_"/>
      <sheetName val="_Relleno_Compact_total"/>
      <sheetName val="Sum__y_col__Relleno_Compact_"/>
      <sheetName val="Sum__y_col_de_Relleno_registro_"/>
      <sheetName val="Sum__y_col_de_Relleno_Imb__"/>
      <sheetName val="Sum__y_col_de_Relleno_Tub__24"/>
      <sheetName val="Sum__y_col__de_Mat__de_base"/>
      <sheetName val="Bote_Mat__Exce_Reg_e_Imb"/>
      <sheetName val="Registros_de_2_@_3_mts"/>
      <sheetName val="_Desbroce_Solar_Desvio_Provisi_"/>
      <sheetName val="volumenes_de_cubicación"/>
      <sheetName val="Reposicion_de_Contenes"/>
      <sheetName val="Reposicion_Aceras"/>
      <sheetName val="Sum__y_col__Tub__8&quot;_H_S__Agua_N"/>
      <sheetName val="Sum__y_col__Tub__24&quot;_H_A_"/>
      <sheetName val="Sum__y_col__Tub__42&quot;_H_A__"/>
      <sheetName val="Sum__y_col__Tub__60&quot;_H_A_"/>
      <sheetName val="Limpieza_Campamento"/>
      <sheetName val="Limpieza_continua_de_obra"/>
      <sheetName val="Señalizacion_y_Control_de_Trans"/>
      <sheetName val="Uso_de_bomba"/>
      <sheetName val="Imbornales_3_Parrillas"/>
      <sheetName val="Reposicion_Acometidas_Domicilia"/>
      <sheetName val="Limp__Tub__en_Tramo"/>
      <sheetName val="Demolicion_Imbor__Existentes"/>
      <sheetName val="Demolicion_Aceras_y_Contenes"/>
      <sheetName val="Corte_Acera_Conten_p'_Imbor_"/>
      <sheetName val="Corte_de_Asfalto"/>
      <sheetName val="Analisis_de_Costos_Nuevos"/>
      <sheetName val="Materiales_Y_MANO_DE_OBRA"/>
      <sheetName val="Resumen_Precio_Equipos"/>
      <sheetName val="o_m__y_salarios"/>
      <sheetName val="Aux__7_tub_36_PRIMERA-_CALLE_21"/>
      <sheetName val="Aux__6_tub_42_JVP_-_PRIMERA1"/>
      <sheetName val="AUX_5_TUB_36_CAÑADA1"/>
      <sheetName val="AUX_4_TUB_42_CAÑADA1"/>
      <sheetName val="Partidas_Presupuesto_1"/>
      <sheetName val="PRESUPUESTO_GENERAL1"/>
      <sheetName val="Presupuesto_Re-Estructurado1"/>
      <sheetName val="Analisis_Unitarios1"/>
      <sheetName val="Analisis_Unit__E-MTPT-004-01-02"/>
      <sheetName val="Tarifas_de_Alquiler_de_Equipo1"/>
      <sheetName val="Cargas_Sociales1"/>
      <sheetName val="auxiliar_1_TUB_42_C_CDL1"/>
      <sheetName val="Aux_2_TUB_601"/>
      <sheetName val="aux_3_TUB_42_C_JVP-PRIMERA1"/>
      <sheetName val="Total_Exc_1"/>
      <sheetName val="Exc__p'_Registros1"/>
      <sheetName val="Exc__p'_Imbornales1"/>
      <sheetName val="Exc__p'_Tub__24&quot;_H_A_1"/>
      <sheetName val="Exc__p'_Tub__42&quot;_H_A_1"/>
      <sheetName val="Exc__p'_Tub__60&quot;_H_A_1"/>
      <sheetName val="_Relleno_Compact_total1"/>
      <sheetName val="Sum__y_col__Relleno_Compact_1"/>
      <sheetName val="Sum__y_col_de_Relleno_registro1"/>
      <sheetName val="Sum__y_col_de_Relleno_Imb__1"/>
      <sheetName val="Sum__y_col_de_Relleno_Tub__241"/>
      <sheetName val="Sum__y_col__de_Mat__de_base1"/>
      <sheetName val="Bote_Mat__Exce_Reg_e_Imb1"/>
      <sheetName val="Registros_de_2_@_3_mts1"/>
      <sheetName val="_Desbroce_Solar_Desvio_Provisi1"/>
      <sheetName val="volumenes_de_cubicación1"/>
      <sheetName val="Reposicion_de_Contenes1"/>
      <sheetName val="Reposicion_Aceras1"/>
      <sheetName val="Sum__y_col__Tub__8&quot;_H_S__Agua_1"/>
      <sheetName val="Sum__y_col__Tub__24&quot;_H_A_1"/>
      <sheetName val="Sum__y_col__Tub__42&quot;_H_A__1"/>
      <sheetName val="Sum__y_col__Tub__60&quot;_H_A_1"/>
      <sheetName val="Limpieza_Campamento1"/>
      <sheetName val="Limpieza_continua_de_obra1"/>
      <sheetName val="Señalizacion_y_Control_de_Tran1"/>
      <sheetName val="Uso_de_bomba1"/>
      <sheetName val="Imbornales_3_Parrillas1"/>
      <sheetName val="Reposicion_Acometidas_Domicili1"/>
      <sheetName val="Limp__Tub__en_Tramo1"/>
      <sheetName val="Demolicion_Imbor__Existentes1"/>
      <sheetName val="Demolicion_Aceras_y_Contenes1"/>
      <sheetName val="Corte_Acera_Conten_p'_Imbor_1"/>
      <sheetName val="Corte_de_Asfalto1"/>
      <sheetName val="Analisis_de_Costos_Nuevos1"/>
      <sheetName val="Materiales_Y_MANO_DE_OBRA1"/>
      <sheetName val="Resumen_Precio_Equipos1"/>
      <sheetName val="o_m__y_salarios1"/>
      <sheetName val="Aux__7_tub_36_PRIMERA-_CALLE_22"/>
      <sheetName val="Aux__6_tub_42_JVP_-_PRIMERA2"/>
      <sheetName val="AUX_5_TUB_36_CAÑADA2"/>
      <sheetName val="AUX_4_TUB_42_CAÑADA2"/>
      <sheetName val="Partidas_Presupuesto_2"/>
      <sheetName val="PRESUPUESTO_GENERAL2"/>
      <sheetName val="Presupuesto_Re-Estructurado2"/>
      <sheetName val="Analisis_Unitarios2"/>
      <sheetName val="Analisis_Unit__E-MTPT-004-01-03"/>
      <sheetName val="Tarifas_de_Alquiler_de_Equipo2"/>
      <sheetName val="Cargas_Sociales2"/>
      <sheetName val="auxiliar_1_TUB_42_C_CDL2"/>
      <sheetName val="Aux_2_TUB_602"/>
      <sheetName val="aux_3_TUB_42_C_JVP-PRIMERA2"/>
      <sheetName val="Total_Exc_2"/>
      <sheetName val="Exc__p'_Registros2"/>
      <sheetName val="Exc__p'_Imbornales2"/>
      <sheetName val="Exc__p'_Tub__24&quot;_H_A_2"/>
      <sheetName val="Exc__p'_Tub__42&quot;_H_A_2"/>
      <sheetName val="Exc__p'_Tub__60&quot;_H_A_2"/>
      <sheetName val="_Relleno_Compact_total2"/>
      <sheetName val="Sum__y_col__Relleno_Compact_2"/>
      <sheetName val="Sum__y_col_de_Relleno_registro2"/>
      <sheetName val="Sum__y_col_de_Relleno_Imb__2"/>
      <sheetName val="Sum__y_col_de_Relleno_Tub__242"/>
      <sheetName val="Sum__y_col__de_Mat__de_base2"/>
      <sheetName val="Bote_Mat__Exce_Reg_e_Imb2"/>
      <sheetName val="Registros_de_2_@_3_mts2"/>
      <sheetName val="_Desbroce_Solar_Desvio_Provisi2"/>
      <sheetName val="volumenes_de_cubicación2"/>
      <sheetName val="Reposicion_de_Contenes2"/>
      <sheetName val="Reposicion_Aceras2"/>
      <sheetName val="Sum__y_col__Tub__8&quot;_H_S__Agua_2"/>
      <sheetName val="Sum__y_col__Tub__24&quot;_H_A_2"/>
      <sheetName val="Sum__y_col__Tub__42&quot;_H_A__2"/>
      <sheetName val="Sum__y_col__Tub__60&quot;_H_A_2"/>
      <sheetName val="Limpieza_Campamento2"/>
      <sheetName val="Limpieza_continua_de_obra2"/>
      <sheetName val="Señalizacion_y_Control_de_Tran2"/>
      <sheetName val="Uso_de_bomba2"/>
      <sheetName val="Imbornales_3_Parrillas2"/>
      <sheetName val="Reposicion_Acometidas_Domicili2"/>
      <sheetName val="Limp__Tub__en_Tramo2"/>
      <sheetName val="Demolicion_Imbor__Existentes2"/>
      <sheetName val="Demolicion_Aceras_y_Contenes2"/>
      <sheetName val="Corte_Acera_Conten_p'_Imbor_2"/>
      <sheetName val="Corte_de_Asfalto2"/>
      <sheetName val="Analisis_de_Costos_Nuevos2"/>
      <sheetName val="Materiales_Y_MANO_DE_OBRA2"/>
      <sheetName val="Resumen_Precio_Equipos2"/>
      <sheetName val="o_m__y_salarios2"/>
      <sheetName val="Aux__7_tub_36_PRIMERA-_CALLE_23"/>
      <sheetName val="Aux__6_tub_42_JVP_-_PRIMERA3"/>
      <sheetName val="AUX_5_TUB_36_CAÑADA3"/>
      <sheetName val="AUX_4_TUB_42_CAÑADA3"/>
      <sheetName val="Partidas_Presupuesto_3"/>
      <sheetName val="PRESUPUESTO_GENERAL3"/>
      <sheetName val="Presupuesto_Re-Estructurado3"/>
      <sheetName val="Analisis_Unitarios3"/>
      <sheetName val="Analisis_Unit__E-MTPT-004-01-04"/>
      <sheetName val="Tarifas_de_Alquiler_de_Equipo3"/>
      <sheetName val="Cargas_Sociales3"/>
      <sheetName val="auxiliar_1_TUB_42_C_CDL3"/>
      <sheetName val="Aux_2_TUB_603"/>
      <sheetName val="aux_3_TUB_42_C_JVP-PRIMERA3"/>
      <sheetName val="Total_Exc_3"/>
      <sheetName val="Exc__p'_Registros3"/>
      <sheetName val="Exc__p'_Imbornales3"/>
      <sheetName val="Exc__p'_Tub__24&quot;_H_A_3"/>
      <sheetName val="Exc__p'_Tub__42&quot;_H_A_3"/>
      <sheetName val="Exc__p'_Tub__60&quot;_H_A_3"/>
      <sheetName val="_Relleno_Compact_total3"/>
      <sheetName val="Sum__y_col__Relleno_Compact_3"/>
      <sheetName val="Sum__y_col_de_Relleno_registro3"/>
      <sheetName val="Sum__y_col_de_Relleno_Imb__3"/>
      <sheetName val="Sum__y_col_de_Relleno_Tub__243"/>
      <sheetName val="Sum__y_col__de_Mat__de_base3"/>
      <sheetName val="Bote_Mat__Exce_Reg_e_Imb3"/>
      <sheetName val="Registros_de_2_@_3_mts3"/>
      <sheetName val="_Desbroce_Solar_Desvio_Provisi3"/>
      <sheetName val="volumenes_de_cubicación3"/>
      <sheetName val="Reposicion_de_Contenes3"/>
      <sheetName val="Reposicion_Aceras3"/>
      <sheetName val="Sum__y_col__Tub__8&quot;_H_S__Agua_3"/>
      <sheetName val="Sum__y_col__Tub__24&quot;_H_A_3"/>
      <sheetName val="Sum__y_col__Tub__42&quot;_H_A__3"/>
      <sheetName val="Sum__y_col__Tub__60&quot;_H_A_3"/>
      <sheetName val="Limpieza_Campamento3"/>
      <sheetName val="Limpieza_continua_de_obra3"/>
      <sheetName val="Señalizacion_y_Control_de_Tran3"/>
      <sheetName val="Uso_de_bomba3"/>
      <sheetName val="Imbornales_3_Parrillas3"/>
      <sheetName val="Reposicion_Acometidas_Domicili3"/>
      <sheetName val="Limp__Tub__en_Tramo3"/>
      <sheetName val="Demolicion_Imbor__Existentes3"/>
      <sheetName val="Demolicion_Aceras_y_Contenes3"/>
      <sheetName val="Corte_Acera_Conten_p'_Imbor_3"/>
      <sheetName val="Corte_de_Asfalto3"/>
      <sheetName val="Analisis_de_Costos_Nuevos3"/>
      <sheetName val="Materiales_Y_MANO_DE_OBRA3"/>
      <sheetName val="Resumen_Precio_Equipos3"/>
      <sheetName val="o_m__y_salarios3"/>
      <sheetName val="Aux__7_tub_36_PRIMERA-_CALLE_24"/>
      <sheetName val="Aux__6_tub_42_JVP_-_PRIMERA4"/>
      <sheetName val="AUX_5_TUB_36_CAÑADA4"/>
      <sheetName val="AUX_4_TUB_42_CAÑADA4"/>
      <sheetName val="Partidas_Presupuesto_4"/>
      <sheetName val="PRESUPUESTO_GENERAL4"/>
      <sheetName val="Presupuesto_Re-Estructurado4"/>
      <sheetName val="Analisis_Unitarios4"/>
      <sheetName val="Analisis_Unit__E-MTPT-004-01-05"/>
      <sheetName val="Tarifas_de_Alquiler_de_Equipo4"/>
      <sheetName val="Cargas_Sociales4"/>
      <sheetName val="auxiliar_1_TUB_42_C_CDL4"/>
      <sheetName val="Aux_2_TUB_604"/>
      <sheetName val="aux_3_TUB_42_C_JVP-PRIMERA4"/>
      <sheetName val="Total_Exc_4"/>
      <sheetName val="Exc__p'_Registros4"/>
      <sheetName val="Exc__p'_Imbornales4"/>
      <sheetName val="Exc__p'_Tub__24&quot;_H_A_4"/>
      <sheetName val="Exc__p'_Tub__42&quot;_H_A_4"/>
      <sheetName val="Exc__p'_Tub__60&quot;_H_A_4"/>
      <sheetName val="_Relleno_Compact_total4"/>
      <sheetName val="Sum__y_col__Relleno_Compact_4"/>
      <sheetName val="Sum__y_col_de_Relleno_registro4"/>
      <sheetName val="Sum__y_col_de_Relleno_Imb__4"/>
      <sheetName val="Sum__y_col_de_Relleno_Tub__244"/>
      <sheetName val="Sum__y_col__de_Mat__de_base4"/>
      <sheetName val="Bote_Mat__Exce_Reg_e_Imb4"/>
      <sheetName val="Registros_de_2_@_3_mts4"/>
      <sheetName val="_Desbroce_Solar_Desvio_Provisi4"/>
      <sheetName val="volumenes_de_cubicación4"/>
      <sheetName val="Reposicion_de_Contenes4"/>
      <sheetName val="Reposicion_Aceras4"/>
      <sheetName val="Sum__y_col__Tub__8&quot;_H_S__Agua_4"/>
      <sheetName val="Sum__y_col__Tub__24&quot;_H_A_4"/>
      <sheetName val="Sum__y_col__Tub__42&quot;_H_A__4"/>
      <sheetName val="Sum__y_col__Tub__60&quot;_H_A_4"/>
      <sheetName val="Limpieza_Campamento4"/>
      <sheetName val="Limpieza_continua_de_obra4"/>
      <sheetName val="Señalizacion_y_Control_de_Tran4"/>
      <sheetName val="Uso_de_bomba4"/>
      <sheetName val="Imbornales_3_Parrillas4"/>
      <sheetName val="Reposicion_Acometidas_Domicili4"/>
      <sheetName val="Limp__Tub__en_Tramo4"/>
      <sheetName val="Demolicion_Imbor__Existentes4"/>
      <sheetName val="Demolicion_Aceras_y_Contenes4"/>
      <sheetName val="Corte_Acera_Conten_p'_Imbor_4"/>
      <sheetName val="Corte_de_Asfalto4"/>
      <sheetName val="Analisis_de_Costos_Nuevos4"/>
      <sheetName val="Materiales_Y_MANO_DE_OBRA4"/>
      <sheetName val="Resumen_Precio_Equipos4"/>
      <sheetName val="o_m__y_salarios4"/>
      <sheetName val="Aux__7_tub_36_PRIMERA-_CALLE_25"/>
      <sheetName val="Aux__6_tub_42_JVP_-_PRIMERA5"/>
      <sheetName val="AUX_5_TUB_36_CAÑADA5"/>
      <sheetName val="AUX_4_TUB_42_CAÑADA5"/>
      <sheetName val="Partidas_Presupuesto_5"/>
      <sheetName val="PRESUPUESTO_GENERAL5"/>
      <sheetName val="Presupuesto_Re-Estructurado5"/>
      <sheetName val="Analisis_Unitarios5"/>
      <sheetName val="Analisis_Unit__E-MTPT-004-01-06"/>
      <sheetName val="Tarifas_de_Alquiler_de_Equipo5"/>
      <sheetName val="Cargas_Sociales5"/>
      <sheetName val="auxiliar_1_TUB_42_C_CDL5"/>
      <sheetName val="Aux_2_TUB_605"/>
      <sheetName val="aux_3_TUB_42_C_JVP-PRIMERA5"/>
      <sheetName val="Total_Exc_5"/>
      <sheetName val="Exc__p'_Registros5"/>
      <sheetName val="Exc__p'_Imbornales5"/>
      <sheetName val="Exc__p'_Tub__24&quot;_H_A_5"/>
      <sheetName val="Exc__p'_Tub__42&quot;_H_A_5"/>
      <sheetName val="Exc__p'_Tub__60&quot;_H_A_5"/>
      <sheetName val="_Relleno_Compact_total5"/>
      <sheetName val="Sum__y_col__Relleno_Compact_5"/>
      <sheetName val="Sum__y_col_de_Relleno_registro5"/>
      <sheetName val="Sum__y_col_de_Relleno_Imb__5"/>
      <sheetName val="Sum__y_col_de_Relleno_Tub__245"/>
      <sheetName val="Sum__y_col__de_Mat__de_base5"/>
      <sheetName val="Bote_Mat__Exce_Reg_e_Imb5"/>
      <sheetName val="Registros_de_2_@_3_mts5"/>
      <sheetName val="_Desbroce_Solar_Desvio_Provisi5"/>
      <sheetName val="volumenes_de_cubicación5"/>
      <sheetName val="Reposicion_de_Contenes5"/>
      <sheetName val="Reposicion_Aceras5"/>
      <sheetName val="Sum__y_col__Tub__8&quot;_H_S__Agua_5"/>
      <sheetName val="Sum__y_col__Tub__24&quot;_H_A_5"/>
      <sheetName val="Sum__y_col__Tub__42&quot;_H_A__5"/>
      <sheetName val="Sum__y_col__Tub__60&quot;_H_A_5"/>
      <sheetName val="Limpieza_Campamento5"/>
      <sheetName val="Limpieza_continua_de_obra5"/>
      <sheetName val="Señalizacion_y_Control_de_Tran5"/>
      <sheetName val="Uso_de_bomba5"/>
      <sheetName val="Imbornales_3_Parrillas5"/>
      <sheetName val="Reposicion_Acometidas_Domicili5"/>
      <sheetName val="Limp__Tub__en_Tramo5"/>
      <sheetName val="Demolicion_Imbor__Existentes5"/>
      <sheetName val="Demolicion_Aceras_y_Contenes5"/>
      <sheetName val="Corte_Acera_Conten_p'_Imbor_5"/>
      <sheetName val="Corte_de_Asfalto5"/>
      <sheetName val="Analisis_de_Costos_Nuevos5"/>
      <sheetName val="Materiales_Y_MANO_DE_OBRA5"/>
      <sheetName val="Resumen_Precio_Equipos5"/>
      <sheetName val="o_m__y_salarios5"/>
      <sheetName val="BASICA EL MANI"/>
      <sheetName val="analisis sto dgo"/>
      <sheetName val="Cornisa de 2.62 pie"/>
      <sheetName val="Cornisa de 2 pie"/>
      <sheetName val="Muros Interiores h=2.8 m "/>
      <sheetName val="MurosInt.h=2.8 m Plycem 2 lados"/>
      <sheetName val="MurosInt.h=2.8 m U C con plycem"/>
      <sheetName val="Plafond Sheetrock"/>
      <sheetName val="Desembolso de Caja"/>
      <sheetName val="INS"/>
      <sheetName val="HORM. Y MORTEROS."/>
      <sheetName val="SALARIOS"/>
      <sheetName val="Insumos materiales"/>
      <sheetName val="Costos Mano de Obra"/>
      <sheetName val="anal term"/>
      <sheetName val="Ana-Sanit."/>
      <sheetName val="Anal. horm."/>
      <sheetName val="Mat"/>
      <sheetName val="CUBICACION "/>
      <sheetName val="Precio"/>
      <sheetName val="listado equipos a utilizar"/>
      <sheetName val="CUBICACION 11"/>
      <sheetName val="Ana"/>
      <sheetName val="Ins 2"/>
      <sheetName val="Volumenes"/>
      <sheetName val="Jornal"/>
      <sheetName val="PU-Elect."/>
      <sheetName val="Pu-Sanit."/>
      <sheetName val="analisis h-a "/>
      <sheetName val="Análisis"/>
      <sheetName val="GONZALO"/>
      <sheetName val="Datos a Project"/>
      <sheetName val="Mano Obra"/>
      <sheetName val="CUBICACION"/>
      <sheetName val="I.HORMIG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51">
          <cell r="E151">
            <v>4560.712195639896</v>
          </cell>
        </row>
        <row r="173">
          <cell r="E173">
            <v>238.36017625692841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51">
          <cell r="E151">
            <v>4560.712195639896</v>
          </cell>
        </row>
      </sheetData>
      <sheetData sheetId="54"/>
      <sheetData sheetId="55"/>
      <sheetData sheetId="56"/>
      <sheetData sheetId="57"/>
      <sheetData sheetId="58">
        <row r="151">
          <cell r="E151">
            <v>4560.712195639896</v>
          </cell>
        </row>
      </sheetData>
      <sheetData sheetId="59">
        <row r="151">
          <cell r="E151">
            <v>4560.712195639896</v>
          </cell>
        </row>
      </sheetData>
      <sheetData sheetId="60">
        <row r="151">
          <cell r="E151">
            <v>4560.712195639896</v>
          </cell>
        </row>
      </sheetData>
      <sheetData sheetId="61">
        <row r="151">
          <cell r="E151">
            <v>4560.712195639896</v>
          </cell>
        </row>
      </sheetData>
      <sheetData sheetId="62"/>
      <sheetData sheetId="63">
        <row r="151">
          <cell r="E151">
            <v>4560.712195639896</v>
          </cell>
        </row>
      </sheetData>
      <sheetData sheetId="64">
        <row r="151">
          <cell r="E151">
            <v>4560.712195639896</v>
          </cell>
        </row>
      </sheetData>
      <sheetData sheetId="65">
        <row r="151">
          <cell r="E151">
            <v>4560.712195639896</v>
          </cell>
        </row>
      </sheetData>
      <sheetData sheetId="66">
        <row r="151">
          <cell r="E151">
            <v>4560.712195639896</v>
          </cell>
        </row>
      </sheetData>
      <sheetData sheetId="67">
        <row r="151">
          <cell r="E151">
            <v>4560.712195639896</v>
          </cell>
        </row>
      </sheetData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>
        <row r="151">
          <cell r="E151">
            <v>4560.712195639896</v>
          </cell>
        </row>
      </sheetData>
      <sheetData sheetId="105"/>
      <sheetData sheetId="106"/>
      <sheetData sheetId="107">
        <row r="151">
          <cell r="E151">
            <v>4560.712195639896</v>
          </cell>
        </row>
      </sheetData>
      <sheetData sheetId="108"/>
      <sheetData sheetId="109">
        <row r="151">
          <cell r="E151">
            <v>4560.712195639896</v>
          </cell>
        </row>
      </sheetData>
      <sheetData sheetId="110">
        <row r="151">
          <cell r="E151">
            <v>4560.712195639896</v>
          </cell>
        </row>
      </sheetData>
      <sheetData sheetId="111">
        <row r="151">
          <cell r="E151">
            <v>4560.712195639896</v>
          </cell>
        </row>
      </sheetData>
      <sheetData sheetId="112">
        <row r="151">
          <cell r="E151">
            <v>4560.712195639896</v>
          </cell>
        </row>
      </sheetData>
      <sheetData sheetId="113">
        <row r="151">
          <cell r="E151">
            <v>4560.712195639896</v>
          </cell>
        </row>
      </sheetData>
      <sheetData sheetId="114"/>
      <sheetData sheetId="115">
        <row r="151">
          <cell r="E151">
            <v>4560.712195639896</v>
          </cell>
        </row>
      </sheetData>
      <sheetData sheetId="116"/>
      <sheetData sheetId="117">
        <row r="151">
          <cell r="E151">
            <v>4560.712195639896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/>
      <sheetData sheetId="374"/>
      <sheetData sheetId="375"/>
      <sheetData sheetId="376"/>
      <sheetData sheetId="377"/>
      <sheetData sheetId="378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/>
      <sheetData sheetId="385"/>
      <sheetData sheetId="386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2CEAE-545F-4377-A541-A5F54EE220BA}">
  <sheetPr>
    <pageSetUpPr fitToPage="1"/>
  </sheetPr>
  <dimension ref="A1:H51"/>
  <sheetViews>
    <sheetView tabSelected="1" view="pageBreakPreview" topLeftCell="A27" zoomScale="130" zoomScaleNormal="100" zoomScaleSheetLayoutView="130" workbookViewId="0">
      <selection activeCell="B32" sqref="B32"/>
    </sheetView>
  </sheetViews>
  <sheetFormatPr baseColWidth="10" defaultColWidth="8.88671875" defaultRowHeight="14.4"/>
  <cols>
    <col min="1" max="1" width="11.33203125" style="1" customWidth="1"/>
    <col min="2" max="2" width="43.6640625" style="2" customWidth="1"/>
    <col min="3" max="3" width="10.109375" style="134" customWidth="1"/>
    <col min="4" max="4" width="6.88671875" style="4" customWidth="1"/>
    <col min="5" max="5" width="15.109375" style="117" customWidth="1"/>
    <col min="6" max="6" width="17.5546875" style="117" bestFit="1" customWidth="1"/>
    <col min="7" max="7" width="19.33203125" customWidth="1"/>
    <col min="9" max="9" width="14.33203125" bestFit="1" customWidth="1"/>
  </cols>
  <sheetData>
    <row r="1" spans="1:6">
      <c r="C1" s="3"/>
      <c r="E1" s="5"/>
      <c r="F1" s="5"/>
    </row>
    <row r="2" spans="1:6" s="9" customFormat="1" ht="38.25" customHeight="1" thickBot="1">
      <c r="A2" s="6"/>
      <c r="B2" s="7"/>
      <c r="C2" s="8"/>
      <c r="D2" s="8"/>
      <c r="E2" s="135" t="s">
        <v>0</v>
      </c>
      <c r="F2" s="135"/>
    </row>
    <row r="3" spans="1:6" s="9" customFormat="1" ht="9" customHeight="1" thickTop="1">
      <c r="A3" s="10"/>
      <c r="B3" s="11"/>
      <c r="C3" s="12"/>
      <c r="D3" s="13"/>
      <c r="E3" s="14"/>
      <c r="F3" s="14"/>
    </row>
    <row r="4" spans="1:6" s="9" customFormat="1" ht="63" customHeight="1">
      <c r="A4" s="15" t="s">
        <v>1</v>
      </c>
      <c r="B4" s="136" t="s">
        <v>2</v>
      </c>
      <c r="C4" s="136"/>
      <c r="D4" s="136"/>
      <c r="E4" s="136"/>
      <c r="F4" s="136"/>
    </row>
    <row r="5" spans="1:6" s="9" customFormat="1" ht="13.5" customHeight="1">
      <c r="A5" s="15" t="s">
        <v>3</v>
      </c>
      <c r="B5" s="16"/>
      <c r="C5" s="17"/>
      <c r="D5" s="18"/>
      <c r="E5" s="19" t="s">
        <v>4</v>
      </c>
      <c r="F5" s="20"/>
    </row>
    <row r="6" spans="1:6" s="9" customFormat="1" ht="13.5" customHeight="1">
      <c r="A6" s="21"/>
      <c r="B6" s="22" t="str">
        <f>'[186]RESUMEN '!B6</f>
        <v>RDVIAL</v>
      </c>
      <c r="C6" s="17"/>
      <c r="D6" s="18"/>
      <c r="E6" s="19" t="s">
        <v>5</v>
      </c>
      <c r="F6" s="23"/>
    </row>
    <row r="7" spans="1:6" s="9" customFormat="1" ht="13.5" customHeight="1">
      <c r="A7" s="15" t="s">
        <v>6</v>
      </c>
      <c r="B7" s="137" t="s">
        <v>67</v>
      </c>
      <c r="C7" s="137"/>
      <c r="D7" s="137"/>
      <c r="E7" s="19" t="s">
        <v>8</v>
      </c>
      <c r="F7" s="138" t="s">
        <v>7</v>
      </c>
    </row>
    <row r="8" spans="1:6" s="9" customFormat="1" ht="14.25" customHeight="1">
      <c r="A8" s="21"/>
      <c r="B8" s="137"/>
      <c r="C8" s="137"/>
      <c r="D8" s="137"/>
      <c r="F8" s="24"/>
    </row>
    <row r="9" spans="1:6" s="30" customFormat="1" ht="7.5" customHeight="1" thickBot="1">
      <c r="A9" s="25"/>
      <c r="B9" s="26"/>
      <c r="C9" s="27"/>
      <c r="D9" s="28"/>
      <c r="E9" s="29"/>
      <c r="F9" s="29"/>
    </row>
    <row r="10" spans="1:6" ht="29.25" customHeight="1">
      <c r="A10" s="31" t="s">
        <v>9</v>
      </c>
      <c r="B10" s="32" t="s">
        <v>10</v>
      </c>
      <c r="C10" s="33" t="s">
        <v>11</v>
      </c>
      <c r="D10" s="34" t="s">
        <v>12</v>
      </c>
      <c r="E10" s="35" t="s">
        <v>13</v>
      </c>
      <c r="F10" s="36" t="s">
        <v>14</v>
      </c>
    </row>
    <row r="11" spans="1:6">
      <c r="A11" s="37"/>
      <c r="B11" s="38"/>
      <c r="C11" s="39"/>
      <c r="D11" s="40"/>
      <c r="E11" s="41"/>
      <c r="F11" s="42"/>
    </row>
    <row r="12" spans="1:6" s="49" customFormat="1" ht="13.8">
      <c r="A12" s="43"/>
      <c r="B12" s="44" t="s">
        <v>15</v>
      </c>
      <c r="C12" s="45"/>
      <c r="D12" s="46"/>
      <c r="E12" s="47"/>
      <c r="F12" s="48"/>
    </row>
    <row r="13" spans="1:6" s="56" customFormat="1">
      <c r="A13" s="50"/>
      <c r="B13" s="51"/>
      <c r="C13" s="52"/>
      <c r="D13" s="53"/>
      <c r="E13" s="54"/>
      <c r="F13" s="55"/>
    </row>
    <row r="14" spans="1:6" s="56" customFormat="1">
      <c r="A14" s="57" t="s">
        <v>16</v>
      </c>
      <c r="B14" s="58" t="s">
        <v>17</v>
      </c>
      <c r="C14" s="59"/>
      <c r="D14" s="60"/>
      <c r="E14" s="61"/>
      <c r="F14" s="62"/>
    </row>
    <row r="15" spans="1:6" s="56" customFormat="1" ht="17.25" customHeight="1">
      <c r="A15" s="63" t="s">
        <v>18</v>
      </c>
      <c r="B15" s="64" t="s">
        <v>19</v>
      </c>
      <c r="C15" s="65">
        <v>1439</v>
      </c>
      <c r="D15" s="66" t="s">
        <v>20</v>
      </c>
      <c r="E15" s="67"/>
      <c r="F15" s="68">
        <f>C15*E15</f>
        <v>0</v>
      </c>
    </row>
    <row r="16" spans="1:6" s="56" customFormat="1">
      <c r="A16" s="69" t="s">
        <v>21</v>
      </c>
      <c r="B16" s="70" t="s">
        <v>22</v>
      </c>
      <c r="C16" s="71">
        <v>1</v>
      </c>
      <c r="D16" s="72" t="s">
        <v>23</v>
      </c>
      <c r="E16" s="73"/>
      <c r="F16" s="74">
        <f>C16*E16</f>
        <v>0</v>
      </c>
    </row>
    <row r="17" spans="1:7" s="56" customFormat="1">
      <c r="A17" s="50"/>
      <c r="B17" s="75"/>
      <c r="C17" s="76"/>
      <c r="D17" s="77"/>
      <c r="E17" s="78" t="s">
        <v>24</v>
      </c>
      <c r="F17" s="79">
        <f>SUM(F15:F16)</f>
        <v>0</v>
      </c>
    </row>
    <row r="18" spans="1:7" s="83" customFormat="1" ht="14.25" customHeight="1">
      <c r="A18" s="50"/>
      <c r="B18" s="80"/>
      <c r="C18" s="76"/>
      <c r="D18" s="77"/>
      <c r="E18" s="81"/>
      <c r="F18" s="82"/>
    </row>
    <row r="19" spans="1:7" s="83" customFormat="1" ht="14.25" customHeight="1">
      <c r="A19" s="57" t="s">
        <v>25</v>
      </c>
      <c r="B19" s="58" t="s">
        <v>26</v>
      </c>
      <c r="C19" s="59"/>
      <c r="D19" s="60"/>
      <c r="E19" s="61"/>
      <c r="F19" s="62"/>
    </row>
    <row r="20" spans="1:7" s="83" customFormat="1" ht="35.1" customHeight="1">
      <c r="A20" s="63" t="s">
        <v>27</v>
      </c>
      <c r="B20" s="64" t="s">
        <v>28</v>
      </c>
      <c r="C20" s="65">
        <f>C15</f>
        <v>1439</v>
      </c>
      <c r="D20" s="66" t="s">
        <v>20</v>
      </c>
      <c r="E20" s="67"/>
      <c r="F20" s="68">
        <f>C20*E20</f>
        <v>0</v>
      </c>
    </row>
    <row r="21" spans="1:7" s="83" customFormat="1" ht="14.25" customHeight="1">
      <c r="A21" s="69" t="s">
        <v>29</v>
      </c>
      <c r="B21" s="70" t="s">
        <v>30</v>
      </c>
      <c r="C21" s="71">
        <f>C20</f>
        <v>1439</v>
      </c>
      <c r="D21" s="72" t="s">
        <v>20</v>
      </c>
      <c r="E21" s="73"/>
      <c r="F21" s="74">
        <f t="shared" ref="F21:F22" si="0">C21*E21</f>
        <v>0</v>
      </c>
    </row>
    <row r="22" spans="1:7" s="83" customFormat="1" ht="35.85" customHeight="1">
      <c r="A22" s="69" t="s">
        <v>31</v>
      </c>
      <c r="B22" s="70" t="str">
        <f>'[186]1DUARTE'!B22</f>
        <v>Cimentación de Postes (Terreno rocoso) Incluye: Excavacion de 0.65 mts X 0.65 mts X 1.83 mts de profundidad, Hormigon F'c= 210 kg/cm2.</v>
      </c>
      <c r="C22" s="71">
        <f>C20</f>
        <v>1439</v>
      </c>
      <c r="D22" s="72" t="s">
        <v>20</v>
      </c>
      <c r="E22" s="73"/>
      <c r="F22" s="74">
        <f t="shared" si="0"/>
        <v>0</v>
      </c>
    </row>
    <row r="23" spans="1:7" s="83" customFormat="1" ht="14.25" customHeight="1">
      <c r="A23" s="50"/>
      <c r="B23" s="75"/>
      <c r="C23" s="76"/>
      <c r="D23" s="77"/>
      <c r="E23" s="78" t="s">
        <v>32</v>
      </c>
      <c r="F23" s="79">
        <f>SUM(F20:F22)</f>
        <v>0</v>
      </c>
    </row>
    <row r="24" spans="1:7" s="83" customFormat="1" ht="14.25" customHeight="1">
      <c r="A24" s="50"/>
      <c r="B24" s="80"/>
      <c r="C24" s="76"/>
      <c r="D24" s="77"/>
      <c r="E24" s="81"/>
      <c r="F24" s="82"/>
    </row>
    <row r="25" spans="1:7" s="83" customFormat="1" ht="14.25" customHeight="1">
      <c r="A25" s="57" t="s">
        <v>33</v>
      </c>
      <c r="B25" s="58" t="s">
        <v>34</v>
      </c>
      <c r="C25" s="59"/>
      <c r="D25" s="60"/>
      <c r="E25" s="61"/>
      <c r="F25" s="62"/>
    </row>
    <row r="26" spans="1:7" s="83" customFormat="1" ht="56.85" customHeight="1">
      <c r="A26" s="63" t="s">
        <v>35</v>
      </c>
      <c r="B26" s="64" t="s">
        <v>36</v>
      </c>
      <c r="C26" s="65">
        <f>C20-C27</f>
        <v>1396</v>
      </c>
      <c r="D26" s="66" t="s">
        <v>20</v>
      </c>
      <c r="E26" s="67"/>
      <c r="F26" s="68">
        <f>C26*E26</f>
        <v>0</v>
      </c>
    </row>
    <row r="27" spans="1:7" s="83" customFormat="1" ht="75.900000000000006" customHeight="1">
      <c r="A27" s="69" t="s">
        <v>37</v>
      </c>
      <c r="B27" s="70" t="s">
        <v>38</v>
      </c>
      <c r="C27" s="71">
        <v>43</v>
      </c>
      <c r="D27" s="72" t="s">
        <v>20</v>
      </c>
      <c r="E27" s="73"/>
      <c r="F27" s="74">
        <f t="shared" ref="F27" si="1">C27*E27</f>
        <v>0</v>
      </c>
      <c r="G27" s="84"/>
    </row>
    <row r="28" spans="1:7" s="83" customFormat="1" ht="14.25" customHeight="1">
      <c r="A28" s="50"/>
      <c r="B28" s="75"/>
      <c r="C28" s="76"/>
      <c r="D28" s="77"/>
      <c r="E28" s="78" t="s">
        <v>39</v>
      </c>
      <c r="F28" s="79">
        <f>SUM(F26:F27)</f>
        <v>0</v>
      </c>
    </row>
    <row r="29" spans="1:7" s="83" customFormat="1" ht="14.25" customHeight="1">
      <c r="A29" s="50"/>
      <c r="B29" s="80"/>
      <c r="C29" s="76"/>
      <c r="D29" s="77"/>
      <c r="E29" s="81"/>
      <c r="F29" s="82"/>
    </row>
    <row r="30" spans="1:7" s="83" customFormat="1" ht="14.25" customHeight="1">
      <c r="A30" s="57" t="s">
        <v>40</v>
      </c>
      <c r="B30" s="58" t="s">
        <v>41</v>
      </c>
      <c r="C30" s="59"/>
      <c r="D30" s="60"/>
      <c r="E30" s="61"/>
      <c r="F30" s="62"/>
    </row>
    <row r="31" spans="1:7" s="83" customFormat="1" ht="39.9" customHeight="1">
      <c r="A31" s="63" t="s">
        <v>42</v>
      </c>
      <c r="B31" s="64" t="s">
        <v>68</v>
      </c>
      <c r="C31" s="65">
        <f>C26+C27</f>
        <v>1439</v>
      </c>
      <c r="D31" s="66" t="s">
        <v>20</v>
      </c>
      <c r="E31" s="67"/>
      <c r="F31" s="68">
        <f t="shared" ref="F31" si="2">C31*E31</f>
        <v>0</v>
      </c>
    </row>
    <row r="32" spans="1:7" s="83" customFormat="1" ht="14.25" customHeight="1">
      <c r="A32" s="50"/>
      <c r="B32" s="75"/>
      <c r="C32" s="76"/>
      <c r="D32" s="77"/>
      <c r="E32" s="78" t="s">
        <v>43</v>
      </c>
      <c r="F32" s="79">
        <f>SUM(F31:F31)</f>
        <v>0</v>
      </c>
    </row>
    <row r="33" spans="1:8" s="83" customFormat="1" ht="14.25" customHeight="1">
      <c r="A33" s="50"/>
      <c r="B33" s="80"/>
      <c r="C33" s="76"/>
      <c r="D33" s="77"/>
      <c r="E33" s="81"/>
      <c r="F33" s="82"/>
    </row>
    <row r="34" spans="1:8" ht="17.25" customHeight="1">
      <c r="A34" s="85"/>
      <c r="B34" s="86" t="s">
        <v>44</v>
      </c>
      <c r="C34" s="87"/>
      <c r="D34" s="88"/>
      <c r="E34" s="89"/>
      <c r="F34" s="90">
        <f>F17+F23+F28+F32</f>
        <v>0</v>
      </c>
    </row>
    <row r="35" spans="1:8" ht="17.25" customHeight="1">
      <c r="A35" s="91"/>
      <c r="C35" s="92"/>
      <c r="D35" s="77"/>
      <c r="E35" s="93"/>
      <c r="F35" s="94"/>
    </row>
    <row r="36" spans="1:8" s="101" customFormat="1" ht="17.25" customHeight="1">
      <c r="A36" s="95" t="s">
        <v>45</v>
      </c>
      <c r="B36" s="96" t="s">
        <v>46</v>
      </c>
      <c r="C36" s="97"/>
      <c r="D36" s="98"/>
      <c r="E36" s="99"/>
      <c r="F36" s="100"/>
    </row>
    <row r="37" spans="1:8" s="108" customFormat="1" ht="14.25" customHeight="1">
      <c r="A37" s="102" t="s">
        <v>47</v>
      </c>
      <c r="B37" s="103" t="s">
        <v>48</v>
      </c>
      <c r="C37" s="104"/>
      <c r="D37" s="105">
        <v>0.1</v>
      </c>
      <c r="E37" s="106"/>
      <c r="F37" s="107">
        <f>F$34*D37</f>
        <v>0</v>
      </c>
    </row>
    <row r="38" spans="1:8" s="108" customFormat="1" ht="14.25" customHeight="1">
      <c r="A38" s="102" t="s">
        <v>49</v>
      </c>
      <c r="B38" s="103" t="s">
        <v>50</v>
      </c>
      <c r="C38" s="104"/>
      <c r="D38" s="105">
        <v>0.03</v>
      </c>
      <c r="E38" s="106"/>
      <c r="F38" s="107">
        <f t="shared" ref="F38:F44" si="3">F$34*D38</f>
        <v>0</v>
      </c>
    </row>
    <row r="39" spans="1:8" s="108" customFormat="1" ht="14.25" customHeight="1">
      <c r="A39" s="102" t="s">
        <v>51</v>
      </c>
      <c r="B39" s="103" t="s">
        <v>52</v>
      </c>
      <c r="C39" s="104"/>
      <c r="D39" s="105">
        <v>0.02</v>
      </c>
      <c r="E39" s="106"/>
      <c r="F39" s="107">
        <f t="shared" si="3"/>
        <v>0</v>
      </c>
      <c r="G39" s="109"/>
    </row>
    <row r="40" spans="1:8" s="108" customFormat="1" ht="14.25" customHeight="1">
      <c r="A40" s="102" t="s">
        <v>53</v>
      </c>
      <c r="B40" s="103" t="s">
        <v>54</v>
      </c>
      <c r="C40" s="104"/>
      <c r="D40" s="105">
        <v>0.01</v>
      </c>
      <c r="E40" s="106"/>
      <c r="F40" s="107">
        <f t="shared" si="3"/>
        <v>0</v>
      </c>
    </row>
    <row r="41" spans="1:8" s="108" customFormat="1" ht="14.25" customHeight="1">
      <c r="A41" s="102" t="s">
        <v>55</v>
      </c>
      <c r="B41" s="103" t="s">
        <v>56</v>
      </c>
      <c r="C41" s="104"/>
      <c r="D41" s="105">
        <v>3.5000000000000003E-2</v>
      </c>
      <c r="E41" s="106"/>
      <c r="F41" s="107">
        <f t="shared" si="3"/>
        <v>0</v>
      </c>
    </row>
    <row r="42" spans="1:8" s="108" customFormat="1" ht="14.25" customHeight="1">
      <c r="A42" s="102" t="s">
        <v>57</v>
      </c>
      <c r="B42" s="103" t="s">
        <v>58</v>
      </c>
      <c r="C42" s="104"/>
      <c r="D42" s="105">
        <v>1E-3</v>
      </c>
      <c r="E42" s="106"/>
      <c r="F42" s="107">
        <f t="shared" si="3"/>
        <v>0</v>
      </c>
    </row>
    <row r="43" spans="1:8" s="108" customFormat="1" ht="14.25" customHeight="1">
      <c r="A43" s="102" t="s">
        <v>59</v>
      </c>
      <c r="B43" s="103" t="s">
        <v>60</v>
      </c>
      <c r="C43" s="104"/>
      <c r="D43" s="105">
        <v>0.05</v>
      </c>
      <c r="E43" s="106"/>
      <c r="F43" s="107">
        <f t="shared" si="3"/>
        <v>0</v>
      </c>
    </row>
    <row r="44" spans="1:8" s="108" customFormat="1" ht="14.25" customHeight="1">
      <c r="A44" s="102" t="s">
        <v>61</v>
      </c>
      <c r="B44" s="103" t="s">
        <v>62</v>
      </c>
      <c r="C44" s="104"/>
      <c r="D44" s="110">
        <v>0.05</v>
      </c>
      <c r="E44" s="106"/>
      <c r="F44" s="107">
        <f t="shared" si="3"/>
        <v>0</v>
      </c>
    </row>
    <row r="45" spans="1:8" s="108" customFormat="1" ht="14.25" customHeight="1">
      <c r="A45" s="102"/>
      <c r="B45" s="103"/>
      <c r="C45" s="104"/>
      <c r="D45" s="110"/>
      <c r="E45" s="111"/>
      <c r="F45" s="107"/>
    </row>
    <row r="46" spans="1:8" ht="17.25" customHeight="1">
      <c r="A46" s="112"/>
      <c r="B46" s="96" t="s">
        <v>63</v>
      </c>
      <c r="C46" s="113"/>
      <c r="D46" s="114"/>
      <c r="E46" s="115"/>
      <c r="F46" s="116">
        <f>SUM(F37:F44)</f>
        <v>0</v>
      </c>
      <c r="H46" s="117"/>
    </row>
    <row r="47" spans="1:8" ht="17.25" customHeight="1">
      <c r="A47" s="91"/>
      <c r="C47" s="92"/>
      <c r="D47" s="77"/>
      <c r="E47" s="93"/>
      <c r="F47" s="94"/>
      <c r="H47" s="118"/>
    </row>
    <row r="48" spans="1:8" s="108" customFormat="1" ht="14.25" customHeight="1">
      <c r="A48" s="119" t="s">
        <v>64</v>
      </c>
      <c r="B48" s="120" t="s">
        <v>65</v>
      </c>
      <c r="C48" s="121"/>
      <c r="D48" s="122">
        <v>0.18</v>
      </c>
      <c r="E48" s="123"/>
      <c r="F48" s="124">
        <f>F37*0.18</f>
        <v>0</v>
      </c>
    </row>
    <row r="49" spans="1:6" ht="17.25" customHeight="1">
      <c r="A49" s="91"/>
      <c r="C49" s="92"/>
      <c r="D49" s="77"/>
      <c r="E49" s="93"/>
      <c r="F49" s="94"/>
    </row>
    <row r="50" spans="1:6" ht="17.25" customHeight="1" thickBot="1">
      <c r="A50" s="125"/>
      <c r="B50" s="126" t="s">
        <v>66</v>
      </c>
      <c r="C50" s="127"/>
      <c r="D50" s="128"/>
      <c r="E50" s="129"/>
      <c r="F50" s="130">
        <f>F46+F34+F48</f>
        <v>0</v>
      </c>
    </row>
    <row r="51" spans="1:6" ht="17.25" customHeight="1">
      <c r="A51" s="131"/>
      <c r="B51" s="132"/>
      <c r="C51" s="92"/>
      <c r="D51" s="77"/>
      <c r="E51" s="133"/>
    </row>
  </sheetData>
  <mergeCells count="3">
    <mergeCell ref="E2:F2"/>
    <mergeCell ref="B4:F4"/>
    <mergeCell ref="B7:D8"/>
  </mergeCells>
  <printOptions horizontalCentered="1"/>
  <pageMargins left="0.25" right="0.25" top="0.75" bottom="0.75" header="0.3" footer="0.3"/>
  <pageSetup scale="97" fitToHeight="0" orientation="portrait" r:id="rId1"/>
  <headerFooter>
    <oddFooter>&amp;C&amp;9&amp;K000000Page &amp;P</oddFooter>
  </headerFooter>
  <rowBreaks count="1" manualBreakCount="1">
    <brk id="24" max="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E986AAE5131745A0EBCBC7421F61CF" ma:contentTypeVersion="11" ma:contentTypeDescription="Crear nuevo documento." ma:contentTypeScope="" ma:versionID="d58e1856c546cb46a9669ce890a09745">
  <xsd:schema xmlns:xsd="http://www.w3.org/2001/XMLSchema" xmlns:xs="http://www.w3.org/2001/XMLSchema" xmlns:p="http://schemas.microsoft.com/office/2006/metadata/properties" xmlns:ns2="16325689-9114-4b04-abb2-e5abd70e84ae" xmlns:ns3="7570dc93-70e9-41fb-93ca-13ef9c8a8773" targetNamespace="http://schemas.microsoft.com/office/2006/metadata/properties" ma:root="true" ma:fieldsID="03f337415c69f5a9f37b8bceeeae46dc" ns2:_="" ns3:_="">
    <xsd:import namespace="16325689-9114-4b04-abb2-e5abd70e84ae"/>
    <xsd:import namespace="7570dc93-70e9-41fb-93ca-13ef9c8a8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25689-9114-4b04-abb2-e5abd70e84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9aee54d7-8351-48c5-833d-75b41070d0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70dc93-70e9-41fb-93ca-13ef9c8a877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2539dbc-7f6e-4ef6-8ed3-bd71c752549b}" ma:internalName="TaxCatchAll" ma:showField="CatchAllData" ma:web="7570dc93-70e9-41fb-93ca-13ef9c8a8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70dc93-70e9-41fb-93ca-13ef9c8a8773" xsi:nil="true"/>
    <lcf76f155ced4ddcb4097134ff3c332f xmlns="16325689-9114-4b04-abb2-e5abd70e84a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297855A-6486-4368-A24C-4EDC7DD4CCEE}"/>
</file>

<file path=customXml/itemProps2.xml><?xml version="1.0" encoding="utf-8"?>
<ds:datastoreItem xmlns:ds="http://schemas.openxmlformats.org/officeDocument/2006/customXml" ds:itemID="{7D8F71E7-F766-432F-91A3-62FE55DC8252}"/>
</file>

<file path=customXml/itemProps3.xml><?xml version="1.0" encoding="utf-8"?>
<ds:datastoreItem xmlns:ds="http://schemas.openxmlformats.org/officeDocument/2006/customXml" ds:itemID="{0D478C99-ED97-453D-8CF1-FBF9473B3F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LOTE 4</vt:lpstr>
      <vt:lpstr>'LOTE 4'!Área_de_impresión</vt:lpstr>
      <vt:lpstr>'LOTE 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Carela</dc:creator>
  <cp:lastModifiedBy>Paola Carela</cp:lastModifiedBy>
  <cp:lastPrinted>2026-01-19T19:41:30Z</cp:lastPrinted>
  <dcterms:created xsi:type="dcterms:W3CDTF">2026-01-14T16:49:09Z</dcterms:created>
  <dcterms:modified xsi:type="dcterms:W3CDTF">2026-01-19T19:41:49Z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0x01010069E986AAE5131745A0EBCBC7421F61CF</vt:lpwstr>
  </property>
</Properties>
</file>